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-20" windowWidth="10920" windowHeight="10080" tabRatio="623"/>
  </bookViews>
  <sheets>
    <sheet name="変更承認申請" sheetId="1" r:id="rId1"/>
    <sheet name="助成事業変更内容" sheetId="2" r:id="rId2"/>
    <sheet name="経費区分別内訳" sheetId="3" r:id="rId3"/>
    <sheet name="工事計画書" sheetId="4" r:id="rId4"/>
  </sheets>
  <definedNames>
    <definedName name="_xlnm.Print_Area" localSheetId="2">経費区分別内訳!$A$1:$J$32</definedName>
    <definedName name="_xlnm.Print_Area" localSheetId="3">工事計画書!$A$1:$AK$24</definedName>
    <definedName name="_xlnm.Print_Area" localSheetId="1">助成事業変更内容!$A$1:$I$28</definedName>
    <definedName name="_xlnm.Print_Area" localSheetId="0">変更承認申請!$A$1:$J$39</definedName>
  </definedNames>
  <calcPr calcId="162913"/>
</workbook>
</file>

<file path=xl/calcChain.xml><?xml version="1.0" encoding="utf-8"?>
<calcChain xmlns="http://schemas.openxmlformats.org/spreadsheetml/2006/main">
  <c r="F22" i="2" l="1"/>
  <c r="H22" i="2"/>
  <c r="G22" i="2"/>
  <c r="H24" i="2"/>
  <c r="G24" i="2"/>
  <c r="F24" i="2"/>
  <c r="F25" i="2"/>
  <c r="F23" i="2"/>
  <c r="G17" i="2"/>
  <c r="H17" i="2"/>
  <c r="F17" i="2"/>
  <c r="G13" i="2"/>
  <c r="F21" i="2"/>
  <c r="F19" i="2"/>
  <c r="H10" i="3"/>
  <c r="H9" i="3"/>
  <c r="H8" i="3"/>
  <c r="H14" i="3"/>
  <c r="H13" i="3"/>
  <c r="H12" i="3"/>
  <c r="H18" i="3"/>
  <c r="H17" i="3"/>
  <c r="H16" i="3"/>
  <c r="H19" i="3"/>
  <c r="H24" i="3"/>
  <c r="H23" i="3"/>
  <c r="H30" i="3"/>
  <c r="G21" i="2"/>
  <c r="H21" i="2"/>
  <c r="H29" i="3"/>
  <c r="G19" i="2"/>
  <c r="G23" i="2"/>
  <c r="G25" i="2"/>
  <c r="G14" i="2"/>
  <c r="H14" i="2"/>
  <c r="F14" i="2"/>
  <c r="H16" i="2"/>
  <c r="F13" i="2"/>
  <c r="I19" i="3"/>
  <c r="I15" i="3"/>
  <c r="F11" i="2"/>
  <c r="H15" i="3"/>
  <c r="G11" i="2"/>
  <c r="G15" i="2"/>
  <c r="I11" i="3"/>
  <c r="F9" i="2"/>
  <c r="I31" i="3"/>
  <c r="I25" i="3"/>
  <c r="H25" i="3"/>
  <c r="H11" i="3"/>
  <c r="G9" i="2"/>
  <c r="F15" i="2"/>
  <c r="H31" i="3"/>
  <c r="H19" i="2"/>
  <c r="H23" i="2"/>
  <c r="H25" i="2"/>
  <c r="E26" i="1"/>
  <c r="H15" i="2"/>
  <c r="E30" i="1"/>
</calcChain>
</file>

<file path=xl/sharedStrings.xml><?xml version="1.0" encoding="utf-8"?>
<sst xmlns="http://schemas.openxmlformats.org/spreadsheetml/2006/main" count="146" uniqueCount="92">
  <si>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</si>
  <si>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</si>
  <si>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</si>
  <si>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</si>
  <si>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</si>
  <si>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</si>
  <si>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</si>
  <si>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</si>
  <si>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</si>
  <si>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</si>
  <si>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</si>
  <si>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</si>
  <si>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</si>
  <si>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</si>
  <si>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</si>
  <si>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</si>
  <si>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</si>
  <si>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</si>
  <si>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</si>
  <si>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設備・備品購入費</t>
    <rPh sb="0" eb="2">
      <t>セツビ</t>
    </rPh>
    <rPh sb="3" eb="5">
      <t>ビヒン</t>
    </rPh>
    <rPh sb="5" eb="8">
      <t>コウニュウヒ</t>
    </rPh>
    <phoneticPr fontId="2"/>
  </si>
  <si>
    <t>宣伝・広告費</t>
    <rPh sb="0" eb="2">
      <t>センデン</t>
    </rPh>
    <rPh sb="3" eb="6">
      <t>コウコクヒ</t>
    </rPh>
    <phoneticPr fontId="2"/>
  </si>
  <si>
    <t>店舗新装・改装
工事費</t>
    <rPh sb="0" eb="4">
      <t>テンポシンソウ</t>
    </rPh>
    <rPh sb="5" eb="7">
      <t>カイソウ</t>
    </rPh>
    <rPh sb="8" eb="11">
      <t>コウジヒ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</si>
  <si>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</si>
  <si>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</si>
  <si>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</si>
  <si>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ア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</si>
  <si>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</si>
  <si>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</si>
  <si>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〒　　　－</t>
    <phoneticPr fontId="2"/>
  </si>
  <si>
    <t>様式第４－１－１号 (第９条関係）</t>
    <rPh sb="0" eb="2">
      <t>ヨウシキ</t>
    </rPh>
    <rPh sb="2" eb="3">
      <t>ダイ</t>
    </rPh>
    <rPh sb="8" eb="9">
      <t>ゴウ</t>
    </rPh>
    <rPh sb="11" eb="12">
      <t>ダイ</t>
    </rPh>
    <rPh sb="13" eb="14">
      <t>ジョウ</t>
    </rPh>
    <rPh sb="14" eb="16">
      <t>カンケイ</t>
    </rPh>
    <phoneticPr fontId="2"/>
  </si>
  <si>
    <t>代表者氏名</t>
    <rPh sb="0" eb="3">
      <t>ダイヒョウシャ</t>
    </rPh>
    <rPh sb="3" eb="5">
      <t>シメイ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</si>
  <si>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</si>
  <si>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（２）　実務研修受講費</t>
    <rPh sb="4" eb="6">
      <t>ジツム</t>
    </rPh>
    <rPh sb="6" eb="8">
      <t>ケンシュウ</t>
    </rPh>
    <rPh sb="8" eb="10">
      <t>ジュコウ</t>
    </rPh>
    <rPh sb="10" eb="11">
      <t>ヒ</t>
    </rPh>
    <phoneticPr fontId="2"/>
  </si>
  <si>
    <t>2　助成金交付予定額　</t>
    <rPh sb="2" eb="4">
      <t>ジョセイ</t>
    </rPh>
    <rPh sb="4" eb="5">
      <t>キン</t>
    </rPh>
    <rPh sb="5" eb="7">
      <t>コウフ</t>
    </rPh>
    <rPh sb="7" eb="9">
      <t>ヨテイ</t>
    </rPh>
    <rPh sb="9" eb="10">
      <t>ガク</t>
    </rPh>
    <phoneticPr fontId="2"/>
  </si>
  <si>
    <t>3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</si>
  <si>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4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</si>
  <si>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5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</si>
  <si>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年　　月　　日</t>
    <rPh sb="2" eb="3">
      <t>ネン</t>
    </rPh>
    <rPh sb="5" eb="6">
      <t>ツキ</t>
    </rPh>
    <rPh sb="8" eb="9">
      <t>ヒ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</si>
  <si>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</si>
  <si>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</si>
  <si>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</si>
  <si>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</si>
  <si>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（３）　店舗賃借料</t>
    <phoneticPr fontId="2"/>
  </si>
  <si>
    <r>
      <rPr>
        <b/>
        <sz val="14"/>
        <rFont val="ＭＳ ゴシック"/>
        <family val="3"/>
        <charset val="128"/>
      </rPr>
      <t>経費区分別内訳</t>
    </r>
    <r>
      <rPr>
        <sz val="14"/>
        <rFont val="ＭＳ ゴシック"/>
        <family val="3"/>
        <charset val="128"/>
      </rPr>
      <t>　　</t>
    </r>
    <r>
      <rPr>
        <sz val="14"/>
        <rFont val="ＭＳ 明朝"/>
        <family val="1"/>
        <charset val="128"/>
      </rPr>
      <t>※変更予定額の内訳を記入してください。</t>
    </r>
    <rPh sb="0" eb="2">
      <t>ケイヒ</t>
    </rPh>
    <rPh sb="2" eb="4">
      <t>クブン</t>
    </rPh>
    <rPh sb="4" eb="5">
      <t>ベツ</t>
    </rPh>
    <rPh sb="5" eb="7">
      <t>ウチワケ</t>
    </rPh>
    <rPh sb="10" eb="12">
      <t>ヘンコウ</t>
    </rPh>
    <rPh sb="12" eb="14">
      <t>ヨテイ</t>
    </rPh>
    <rPh sb="14" eb="15">
      <t>ガク</t>
    </rPh>
    <rPh sb="16" eb="18">
      <t>ウチワケ</t>
    </rPh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</si>
  <si>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</si>
  <si>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</si>
  <si>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実印</t>
    <rPh sb="0" eb="2">
      <t>ジツイン</t>
    </rPh>
    <phoneticPr fontId="2"/>
  </si>
  <si>
    <t>＜工事計画書＞</t>
    <rPh sb="1" eb="3">
      <t>コウジ</t>
    </rPh>
    <rPh sb="3" eb="6">
      <t>ケイカクショ</t>
    </rPh>
    <phoneticPr fontId="2"/>
  </si>
  <si>
    <t>企 業 名</t>
    <rPh sb="0" eb="1">
      <t>キ</t>
    </rPh>
    <rPh sb="2" eb="3">
      <t>ギョウ</t>
    </rPh>
    <rPh sb="4" eb="5">
      <t>メイ</t>
    </rPh>
    <phoneticPr fontId="16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</si>
  <si>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</si>
  <si>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</si>
  <si>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</si>
  <si>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</si>
  <si>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</si>
  <si>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</si>
  <si>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</si>
  <si>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18"/>
  </si>
  <si>
    <t>工事期間</t>
    <rPh sb="0" eb="2">
      <t>コウジ</t>
    </rPh>
    <rPh sb="2" eb="4">
      <t>キカン</t>
    </rPh>
    <phoneticPr fontId="2"/>
  </si>
  <si>
    <t>　　　年　　月　　日</t>
    <rPh sb="3" eb="4">
      <t>ネン</t>
    </rPh>
    <rPh sb="6" eb="7">
      <t>ガツ</t>
    </rPh>
    <rPh sb="9" eb="10">
      <t>ニチ</t>
    </rPh>
    <phoneticPr fontId="18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</si>
  <si>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</si>
  <si>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円</t>
    <rPh sb="0" eb="1">
      <t>エン</t>
    </rPh>
    <phoneticPr fontId="16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</si>
  <si>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</si>
  <si>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</si>
  <si>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</si>
  <si>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</si>
  <si>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</si>
  <si>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</si>
  <si>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</si>
  <si>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</si>
  <si>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</si>
  <si>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</si>
  <si>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</si>
  <si>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</si>
  <si>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</si>
  <si>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</si>
  <si>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</si>
  <si>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　　   　　年　　月　　日付　　東中企助第　　　号をもって交付決定の通知があった助成事業
　について下記のとおり変更したいので、申請いたします。</t>
    <rPh sb="7" eb="8">
      <t>ネン</t>
    </rPh>
    <rPh sb="10" eb="11">
      <t>ガツ</t>
    </rPh>
    <rPh sb="13" eb="14">
      <t>ヒ</t>
    </rPh>
    <rPh sb="14" eb="15">
      <t>ヅケ</t>
    </rPh>
    <rPh sb="17" eb="18">
      <t>ヒガシ</t>
    </rPh>
    <rPh sb="18" eb="19">
      <t>ナカ</t>
    </rPh>
    <rPh sb="19" eb="20">
      <t>クワダ</t>
    </rPh>
    <rPh sb="20" eb="21">
      <t>ジョ</t>
    </rPh>
    <rPh sb="21" eb="22">
      <t>ダイ</t>
    </rPh>
    <rPh sb="25" eb="26">
      <t>ゴウ</t>
    </rPh>
    <rPh sb="30" eb="32">
      <t>コウフ</t>
    </rPh>
    <rPh sb="32" eb="34">
      <t>ケッテイ</t>
    </rPh>
    <rPh sb="35" eb="37">
      <t>ツウチ</t>
    </rPh>
    <rPh sb="41" eb="43">
      <t>ジョセイ</t>
    </rPh>
    <rPh sb="43" eb="45">
      <t>ジギョウ</t>
    </rPh>
    <rPh sb="51" eb="53">
      <t>カキ</t>
    </rPh>
    <rPh sb="57" eb="59">
      <t>ヘンコウ</t>
    </rPh>
    <rPh sb="65" eb="67">
      <t>シンセイ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</si>
  <si>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</si>
  <si>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</si>
  <si>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１　事 業 区 分</t>
    </r>
    <r>
      <rPr>
        <sz val="10"/>
        <rFont val="ＭＳ Ｐ明朝"/>
        <family val="1"/>
        <charset val="128"/>
      </rPr>
      <t>（商店街起業・承継事業のみ）</t>
    </r>
    <rPh sb="2" eb="3">
      <t>コト</t>
    </rPh>
    <rPh sb="4" eb="5">
      <t>ギョウ</t>
    </rPh>
    <rPh sb="6" eb="7">
      <t>ク</t>
    </rPh>
    <rPh sb="8" eb="9">
      <t>ブン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</si>
  <si>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</si>
  <si>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費用番号</t>
    <rPh sb="0" eb="2">
      <t>ヒヨウ</t>
    </rPh>
    <rPh sb="2" eb="3">
      <t>バン</t>
    </rPh>
    <rPh sb="3" eb="4">
      <t>ゴウ</t>
    </rPh>
    <phoneticPr fontId="16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</si>
  <si>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16"/>
  </si>
  <si>
    <t>　</t>
    <phoneticPr fontId="2"/>
  </si>
  <si>
    <t xml:space="preserve">若手・女性リーダー応援プログラム助成事業  </t>
  </si>
  <si>
    <t>変更承認申請書</t>
  </si>
  <si>
    <t xml:space="preserve">         </t>
    <phoneticPr fontId="2"/>
  </si>
  <si>
    <t>商店街起業・承継支援事業　(いずれかに〇）</t>
    <phoneticPr fontId="2"/>
  </si>
  <si>
    <t>月額
(税抜）</t>
    <rPh sb="0" eb="2">
      <t>ゲツガク</t>
    </rPh>
    <rPh sb="4" eb="5">
      <t>ゼイ</t>
    </rPh>
    <rPh sb="5" eb="6">
      <t>ヌ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</si>
  <si>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</si>
  <si>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>理　　事　　長　　　様</t>
    <rPh sb="0" eb="1">
      <t>リ</t>
    </rPh>
    <rPh sb="3" eb="4">
      <t>コト</t>
    </rPh>
    <rPh sb="6" eb="7">
      <t>チョウ</t>
    </rPh>
    <rPh sb="10" eb="11">
      <t>サマ</t>
    </rPh>
    <phoneticPr fontId="2"/>
  </si>
  <si>
    <t xml:space="preserve">令和４年度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</si>
</sst>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99999]####\-####;\(00\)\ ####\-####"/>
    <numFmt numFmtId="177" formatCode="#,##0&quot; 円&quot;;\-#,##0&quot; 円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24" fillId="0" borderId="0">
      <alignment vertical="center"/>
    </xf>
  </cellStyleXfs>
  <cellXfs count="30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Alignme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8" fontId="6" fillId="0" borderId="13" xfId="1" applyFont="1" applyBorder="1" applyAlignment="1">
      <alignment vertical="center"/>
    </xf>
    <xf numFmtId="38" fontId="6" fillId="0" borderId="14" xfId="1" applyFont="1" applyBorder="1" applyAlignment="1">
      <alignment vertical="center"/>
    </xf>
    <xf numFmtId="38" fontId="6" fillId="0" borderId="11" xfId="1" applyFont="1" applyBorder="1" applyAlignment="1">
      <alignment horizontal="right" vertical="center"/>
    </xf>
    <xf numFmtId="38" fontId="6" fillId="0" borderId="15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38" fontId="6" fillId="0" borderId="17" xfId="1" applyFont="1" applyBorder="1"/>
    <xf numFmtId="38" fontId="6" fillId="0" borderId="18" xfId="1" applyFont="1" applyBorder="1"/>
    <xf numFmtId="38" fontId="6" fillId="0" borderId="2" xfId="1" applyFont="1" applyBorder="1"/>
    <xf numFmtId="38" fontId="6" fillId="0" borderId="19" xfId="1" applyFont="1" applyBorder="1"/>
    <xf numFmtId="38" fontId="6" fillId="0" borderId="20" xfId="1" applyFont="1" applyBorder="1"/>
    <xf numFmtId="38" fontId="6" fillId="0" borderId="21" xfId="1" applyFont="1" applyBorder="1"/>
    <xf numFmtId="38" fontId="6" fillId="0" borderId="8" xfId="1" applyFont="1" applyBorder="1"/>
    <xf numFmtId="38" fontId="6" fillId="0" borderId="22" xfId="1" applyFont="1" applyBorder="1"/>
    <xf numFmtId="38" fontId="6" fillId="0" borderId="23" xfId="1" applyFont="1" applyBorder="1"/>
    <xf numFmtId="38" fontId="6" fillId="0" borderId="9" xfId="1" applyFont="1" applyBorder="1"/>
    <xf numFmtId="38" fontId="6" fillId="0" borderId="24" xfId="1" applyFont="1" applyBorder="1" applyAlignment="1">
      <alignment vertical="center"/>
    </xf>
    <xf numFmtId="38" fontId="6" fillId="0" borderId="25" xfId="1" applyFont="1" applyBorder="1" applyAlignment="1">
      <alignment vertical="center"/>
    </xf>
    <xf numFmtId="0" fontId="3" fillId="0" borderId="26" xfId="0" applyFont="1" applyBorder="1"/>
    <xf numFmtId="0" fontId="10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6" fillId="0" borderId="0" xfId="0" applyFont="1" applyBorder="1" applyAlignment="1">
      <alignment horizontal="center" vertical="center" textRotation="255"/>
    </xf>
    <xf numFmtId="0" fontId="10" fillId="0" borderId="0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38" fontId="6" fillId="0" borderId="29" xfId="1" applyFont="1" applyBorder="1" applyAlignment="1">
      <alignment vertical="center"/>
    </xf>
    <xf numFmtId="0" fontId="11" fillId="0" borderId="0" xfId="0" applyFont="1"/>
    <xf numFmtId="38" fontId="6" fillId="0" borderId="30" xfId="1" applyFont="1" applyBorder="1"/>
    <xf numFmtId="38" fontId="6" fillId="0" borderId="31" xfId="1" applyFont="1" applyBorder="1"/>
    <xf numFmtId="38" fontId="6" fillId="0" borderId="7" xfId="1" applyFont="1" applyBorder="1"/>
    <xf numFmtId="0" fontId="5" fillId="0" borderId="32" xfId="0" applyFont="1" applyBorder="1" applyAlignment="1">
      <alignment horizontal="center" vertical="center" wrapText="1"/>
    </xf>
    <xf numFmtId="38" fontId="6" fillId="0" borderId="33" xfId="1" applyFont="1" applyBorder="1"/>
    <xf numFmtId="38" fontId="6" fillId="0" borderId="34" xfId="1" applyFont="1" applyBorder="1"/>
    <xf numFmtId="38" fontId="6" fillId="0" borderId="35" xfId="1" applyFont="1" applyBorder="1"/>
    <xf numFmtId="38" fontId="6" fillId="0" borderId="36" xfId="1" applyFont="1" applyBorder="1"/>
    <xf numFmtId="38" fontId="6" fillId="0" borderId="37" xfId="1" applyFont="1" applyBorder="1"/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0" fontId="10" fillId="0" borderId="2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 shrinkToFit="1"/>
    </xf>
    <xf numFmtId="0" fontId="5" fillId="0" borderId="43" xfId="0" applyFont="1" applyBorder="1" applyAlignment="1">
      <alignment horizontal="center" vertical="center" wrapText="1"/>
    </xf>
    <xf numFmtId="38" fontId="6" fillId="0" borderId="44" xfId="1" applyFont="1" applyBorder="1"/>
    <xf numFmtId="38" fontId="6" fillId="0" borderId="13" xfId="1" applyFont="1" applyBorder="1"/>
    <xf numFmtId="0" fontId="3" fillId="0" borderId="45" xfId="0" applyFont="1" applyBorder="1"/>
    <xf numFmtId="0" fontId="5" fillId="0" borderId="46" xfId="0" applyFont="1" applyBorder="1" applyAlignment="1">
      <alignment horizontal="center" vertical="center" wrapText="1"/>
    </xf>
    <xf numFmtId="0" fontId="14" fillId="0" borderId="0" xfId="3" applyFont="1" applyProtection="1">
      <alignment vertical="center"/>
    </xf>
    <xf numFmtId="0" fontId="15" fillId="0" borderId="0" xfId="3" applyFont="1" applyProtection="1">
      <alignment vertical="center"/>
    </xf>
    <xf numFmtId="0" fontId="25" fillId="0" borderId="0" xfId="3" applyFont="1" applyProtection="1">
      <alignment vertical="center"/>
    </xf>
    <xf numFmtId="0" fontId="25" fillId="0" borderId="0" xfId="3" applyFont="1" applyAlignment="1" applyProtection="1">
      <alignment vertical="center" wrapText="1"/>
    </xf>
    <xf numFmtId="0" fontId="15" fillId="0" borderId="0" xfId="3" applyFont="1" applyAlignment="1" applyProtection="1">
      <alignment horizontal="left" vertical="center" wrapText="1"/>
    </xf>
    <xf numFmtId="0" fontId="25" fillId="0" borderId="0" xfId="3" applyFont="1" applyProtection="1">
      <alignment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26" fillId="2" borderId="0" xfId="3" applyFont="1" applyFill="1" applyBorder="1" applyAlignment="1" applyProtection="1">
      <alignment vertical="center"/>
      <protection locked="0"/>
    </xf>
    <xf numFmtId="0" fontId="19" fillId="2" borderId="0" xfId="3" applyFont="1" applyFill="1" applyBorder="1" applyAlignment="1" applyProtection="1">
      <alignment vertical="center"/>
      <protection locked="0"/>
    </xf>
    <xf numFmtId="0" fontId="19" fillId="0" borderId="0" xfId="3" applyFont="1" applyProtection="1">
      <alignment vertical="center"/>
      <protection locked="0"/>
    </xf>
    <xf numFmtId="0" fontId="26" fillId="0" borderId="0" xfId="3" applyFont="1" applyProtection="1">
      <alignment vertical="center"/>
      <protection locked="0"/>
    </xf>
    <xf numFmtId="0" fontId="25" fillId="0" borderId="0" xfId="3" applyFont="1" applyBorder="1" applyAlignment="1" applyProtection="1">
      <alignment vertical="center"/>
      <protection locked="0"/>
    </xf>
    <xf numFmtId="0" fontId="15" fillId="0" borderId="0" xfId="3" applyFont="1" applyBorder="1" applyAlignment="1" applyProtection="1">
      <alignment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52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vertical="center"/>
    </xf>
    <xf numFmtId="38" fontId="6" fillId="0" borderId="58" xfId="1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9" fillId="0" borderId="61" xfId="0" applyFont="1" applyBorder="1" applyAlignment="1">
      <alignment vertical="center" textRotation="255"/>
    </xf>
    <xf numFmtId="0" fontId="4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0" fontId="6" fillId="0" borderId="62" xfId="0" applyFont="1" applyBorder="1" applyAlignment="1">
      <alignment horizontal="center" vertical="center" wrapText="1"/>
    </xf>
    <xf numFmtId="0" fontId="15" fillId="0" borderId="0" xfId="3" applyFont="1" applyFill="1" applyBorder="1" applyAlignment="1" applyProtection="1">
      <alignment horizontal="center" vertical="center" wrapText="1" shrinkToFit="1"/>
      <protection locked="0"/>
    </xf>
    <xf numFmtId="0" fontId="15" fillId="0" borderId="0" xfId="3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8" fontId="6" fillId="0" borderId="63" xfId="1" applyFont="1" applyBorder="1"/>
    <xf numFmtId="38" fontId="6" fillId="0" borderId="64" xfId="1" applyFont="1" applyBorder="1"/>
    <xf numFmtId="38" fontId="6" fillId="0" borderId="65" xfId="1" applyFont="1" applyBorder="1"/>
    <xf numFmtId="38" fontId="6" fillId="0" borderId="66" xfId="1" applyFont="1" applyBorder="1"/>
    <xf numFmtId="3" fontId="6" fillId="0" borderId="21" xfId="0" applyNumberFormat="1" applyFont="1" applyBorder="1" applyAlignment="1">
      <alignment horizontal="right" vertical="center"/>
    </xf>
    <xf numFmtId="3" fontId="6" fillId="0" borderId="38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38" fontId="6" fillId="0" borderId="56" xfId="1" applyFont="1" applyBorder="1" applyAlignment="1">
      <alignment horizontal="right" vertical="center"/>
    </xf>
    <xf numFmtId="38" fontId="6" fillId="0" borderId="67" xfId="1" applyFont="1" applyBorder="1" applyAlignment="1">
      <alignment horizontal="right" vertical="center"/>
    </xf>
    <xf numFmtId="38" fontId="6" fillId="0" borderId="58" xfId="1" applyFont="1" applyBorder="1" applyAlignment="1">
      <alignment horizontal="right" vertical="center"/>
    </xf>
    <xf numFmtId="38" fontId="6" fillId="0" borderId="39" xfId="1" applyFont="1" applyBorder="1" applyAlignment="1">
      <alignment horizontal="right" vertical="center"/>
    </xf>
    <xf numFmtId="0" fontId="6" fillId="0" borderId="6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center" vertical="center"/>
    </xf>
    <xf numFmtId="38" fontId="6" fillId="0" borderId="24" xfId="1" applyFont="1" applyBorder="1" applyAlignment="1">
      <alignment horizontal="right" vertical="center"/>
    </xf>
    <xf numFmtId="38" fontId="6" fillId="0" borderId="71" xfId="1" applyFont="1" applyBorder="1" applyAlignment="1">
      <alignment horizontal="right" vertical="center"/>
    </xf>
    <xf numFmtId="38" fontId="6" fillId="0" borderId="72" xfId="1" applyFont="1" applyBorder="1" applyAlignment="1">
      <alignment horizontal="right" vertical="center" wrapText="1"/>
    </xf>
    <xf numFmtId="0" fontId="6" fillId="0" borderId="72" xfId="0" applyFont="1" applyBorder="1" applyAlignment="1">
      <alignment horizontal="center" vertical="center"/>
    </xf>
    <xf numFmtId="38" fontId="6" fillId="0" borderId="73" xfId="1" applyFont="1" applyBorder="1" applyAlignment="1">
      <alignment horizontal="right" vertical="center"/>
    </xf>
    <xf numFmtId="38" fontId="6" fillId="0" borderId="74" xfId="1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right" vertical="center" wrapText="1"/>
    </xf>
    <xf numFmtId="38" fontId="6" fillId="0" borderId="58" xfId="1" applyFont="1" applyBorder="1" applyAlignment="1">
      <alignment horizontal="right" vertical="center" wrapText="1"/>
    </xf>
    <xf numFmtId="38" fontId="6" fillId="0" borderId="11" xfId="1" applyFont="1" applyBorder="1" applyAlignment="1">
      <alignment horizontal="right" vertical="center" wrapText="1"/>
    </xf>
    <xf numFmtId="38" fontId="6" fillId="0" borderId="12" xfId="1" applyFont="1" applyBorder="1" applyAlignment="1">
      <alignment horizontal="right" vertical="center" wrapText="1"/>
    </xf>
    <xf numFmtId="38" fontId="6" fillId="0" borderId="56" xfId="1" applyFont="1" applyBorder="1" applyAlignment="1">
      <alignment horizontal="right" vertical="center" wrapText="1"/>
    </xf>
    <xf numFmtId="38" fontId="6" fillId="0" borderId="2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/>
    </xf>
    <xf numFmtId="0" fontId="23" fillId="0" borderId="0" xfId="3" applyFont="1" applyProtection="1">
      <alignment vertical="center"/>
    </xf>
    <xf numFmtId="38" fontId="6" fillId="0" borderId="7" xfId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47" xfId="0" applyFont="1" applyBorder="1" applyAlignment="1">
      <alignment horizontal="left"/>
    </xf>
    <xf numFmtId="0" fontId="3" fillId="0" borderId="47" xfId="0" applyFont="1" applyBorder="1" applyAlignment="1">
      <alignment horizontal="center"/>
    </xf>
    <xf numFmtId="0" fontId="3" fillId="0" borderId="0" xfId="0" applyFont="1" applyAlignment="1"/>
    <xf numFmtId="0" fontId="3" fillId="0" borderId="4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38" fontId="6" fillId="0" borderId="4" xfId="1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75" xfId="0" applyFont="1" applyBorder="1" applyAlignment="1">
      <alignment vertical="center" textRotation="255"/>
    </xf>
    <xf numFmtId="0" fontId="9" fillId="0" borderId="88" xfId="0" applyFont="1" applyBorder="1" applyAlignment="1">
      <alignment vertical="center" textRotation="255"/>
    </xf>
    <xf numFmtId="0" fontId="6" fillId="0" borderId="76" xfId="0" applyFont="1" applyBorder="1" applyAlignment="1">
      <alignment horizontal="center" vertical="center"/>
    </xf>
    <xf numFmtId="0" fontId="0" fillId="0" borderId="78" xfId="0" applyFont="1" applyBorder="1" applyAlignment="1">
      <alignment horizontal="center" vertical="center"/>
    </xf>
    <xf numFmtId="0" fontId="0" fillId="0" borderId="89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0" fillId="0" borderId="91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 textRotation="255"/>
    </xf>
    <xf numFmtId="0" fontId="6" fillId="0" borderId="61" xfId="0" applyFont="1" applyBorder="1" applyAlignment="1">
      <alignment horizontal="center" vertical="center" textRotation="255"/>
    </xf>
    <xf numFmtId="0" fontId="6" fillId="0" borderId="95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38" fontId="6" fillId="0" borderId="80" xfId="1" applyFont="1" applyBorder="1" applyAlignment="1">
      <alignment horizontal="center"/>
    </xf>
    <xf numFmtId="38" fontId="6" fillId="0" borderId="81" xfId="1" applyFont="1" applyBorder="1" applyAlignment="1">
      <alignment horizontal="center"/>
    </xf>
    <xf numFmtId="38" fontId="6" fillId="0" borderId="82" xfId="1" applyFont="1" applyBorder="1" applyAlignment="1">
      <alignment horizontal="center"/>
    </xf>
    <xf numFmtId="0" fontId="20" fillId="0" borderId="77" xfId="0" applyFont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 textRotation="255" wrapText="1"/>
    </xf>
    <xf numFmtId="0" fontId="6" fillId="0" borderId="78" xfId="0" applyFont="1" applyBorder="1" applyAlignment="1">
      <alignment horizontal="center" vertical="center" textRotation="255" wrapText="1"/>
    </xf>
    <xf numFmtId="0" fontId="6" fillId="0" borderId="61" xfId="0" applyFont="1" applyBorder="1" applyAlignment="1">
      <alignment horizontal="center" vertical="center" textRotation="255" wrapText="1"/>
    </xf>
    <xf numFmtId="0" fontId="6" fillId="0" borderId="79" xfId="0" applyFont="1" applyBorder="1" applyAlignment="1">
      <alignment horizontal="center" vertical="center" textRotation="255" wrapText="1"/>
    </xf>
    <xf numFmtId="0" fontId="6" fillId="0" borderId="89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6" fillId="0" borderId="90" xfId="0" applyFont="1" applyBorder="1" applyAlignment="1">
      <alignment horizontal="center" vertical="center" textRotation="255" wrapText="1"/>
    </xf>
    <xf numFmtId="0" fontId="6" fillId="0" borderId="91" xfId="0" applyFont="1" applyBorder="1" applyAlignment="1">
      <alignment horizontal="center" vertical="center" textRotation="255" wrapText="1"/>
    </xf>
    <xf numFmtId="0" fontId="6" fillId="0" borderId="79" xfId="0" applyFont="1" applyBorder="1" applyAlignment="1">
      <alignment horizontal="center" vertical="center" textRotation="255"/>
    </xf>
    <xf numFmtId="0" fontId="6" fillId="0" borderId="4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10" fillId="0" borderId="98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15" fillId="3" borderId="106" xfId="3" applyFont="1" applyFill="1" applyBorder="1" applyAlignment="1" applyProtection="1">
      <alignment horizontal="center" vertical="center"/>
      <protection locked="0"/>
    </xf>
    <xf numFmtId="0" fontId="15" fillId="3" borderId="47" xfId="3" applyFont="1" applyFill="1" applyBorder="1" applyAlignment="1" applyProtection="1">
      <alignment horizontal="center" vertical="center"/>
      <protection locked="0"/>
    </xf>
    <xf numFmtId="0" fontId="15" fillId="3" borderId="83" xfId="3" applyFont="1" applyFill="1" applyBorder="1" applyAlignment="1" applyProtection="1">
      <alignment horizontal="center" vertical="center"/>
      <protection locked="0"/>
    </xf>
    <xf numFmtId="0" fontId="17" fillId="0" borderId="106" xfId="3" applyFont="1" applyFill="1" applyBorder="1" applyAlignment="1" applyProtection="1">
      <alignment horizontal="center" vertical="center"/>
      <protection locked="0"/>
    </xf>
    <xf numFmtId="0" fontId="17" fillId="0" borderId="47" xfId="3" applyFont="1" applyFill="1" applyBorder="1" applyAlignment="1" applyProtection="1">
      <alignment horizontal="center" vertical="center"/>
      <protection locked="0"/>
    </xf>
    <xf numFmtId="0" fontId="17" fillId="0" borderId="83" xfId="3" applyFont="1" applyFill="1" applyBorder="1" applyAlignment="1" applyProtection="1">
      <alignment horizontal="center" vertical="center"/>
      <protection locked="0"/>
    </xf>
    <xf numFmtId="176" fontId="15" fillId="3" borderId="106" xfId="3" applyNumberFormat="1" applyFont="1" applyFill="1" applyBorder="1" applyAlignment="1" applyProtection="1">
      <alignment horizontal="center" vertical="center"/>
      <protection locked="0"/>
    </xf>
    <xf numFmtId="176" fontId="15" fillId="3" borderId="83" xfId="3" applyNumberFormat="1" applyFont="1" applyFill="1" applyBorder="1" applyAlignment="1" applyProtection="1">
      <alignment horizontal="center" vertical="center"/>
      <protection locked="0"/>
    </xf>
    <xf numFmtId="176" fontId="15" fillId="3" borderId="47" xfId="3" applyNumberFormat="1" applyFont="1" applyFill="1" applyBorder="1" applyAlignment="1" applyProtection="1">
      <alignment horizontal="center" vertical="center"/>
      <protection locked="0"/>
    </xf>
    <xf numFmtId="176" fontId="17" fillId="0" borderId="106" xfId="3" applyNumberFormat="1" applyFont="1" applyFill="1" applyBorder="1" applyAlignment="1" applyProtection="1">
      <alignment horizontal="center" vertical="center"/>
      <protection locked="0"/>
    </xf>
    <xf numFmtId="176" fontId="17" fillId="0" borderId="47" xfId="3" applyNumberFormat="1" applyFont="1" applyFill="1" applyBorder="1" applyAlignment="1" applyProtection="1">
      <alignment horizontal="center" vertical="center"/>
      <protection locked="0"/>
    </xf>
    <xf numFmtId="176" fontId="17" fillId="0" borderId="83" xfId="3" applyNumberFormat="1" applyFont="1" applyFill="1" applyBorder="1" applyAlignment="1" applyProtection="1">
      <alignment horizontal="center" vertical="center"/>
      <protection locked="0"/>
    </xf>
    <xf numFmtId="176" fontId="17" fillId="0" borderId="106" xfId="3" applyNumberFormat="1" applyFont="1" applyBorder="1" applyAlignment="1" applyProtection="1">
      <alignment horizontal="center" vertical="center"/>
      <protection locked="0"/>
    </xf>
    <xf numFmtId="176" fontId="17" fillId="0" borderId="47" xfId="3" applyNumberFormat="1" applyFont="1" applyBorder="1" applyAlignment="1" applyProtection="1">
      <alignment horizontal="center" vertical="center"/>
      <protection locked="0"/>
    </xf>
    <xf numFmtId="176" fontId="17" fillId="0" borderId="83" xfId="3" applyNumberFormat="1" applyFont="1" applyBorder="1" applyAlignment="1" applyProtection="1">
      <alignment horizontal="center" vertical="center"/>
      <protection locked="0"/>
    </xf>
    <xf numFmtId="0" fontId="15" fillId="3" borderId="106" xfId="3" applyFont="1" applyFill="1" applyBorder="1" applyAlignment="1" applyProtection="1">
      <alignment horizontal="center" vertical="center" shrinkToFit="1"/>
      <protection locked="0"/>
    </xf>
    <xf numFmtId="0" fontId="15" fillId="3" borderId="47" xfId="3" applyFont="1" applyFill="1" applyBorder="1" applyAlignment="1" applyProtection="1">
      <alignment horizontal="center" vertical="center" shrinkToFit="1"/>
      <protection locked="0"/>
    </xf>
    <xf numFmtId="0" fontId="15" fillId="3" borderId="83" xfId="3" applyFont="1" applyFill="1" applyBorder="1" applyAlignment="1" applyProtection="1">
      <alignment horizontal="center" vertical="center" shrinkToFit="1"/>
      <protection locked="0"/>
    </xf>
    <xf numFmtId="0" fontId="17" fillId="0" borderId="106" xfId="3" applyFont="1" applyBorder="1" applyAlignment="1" applyProtection="1">
      <alignment horizontal="center" vertical="center"/>
      <protection locked="0"/>
    </xf>
    <xf numFmtId="0" fontId="17" fillId="0" borderId="47" xfId="3" applyFont="1" applyBorder="1" applyAlignment="1" applyProtection="1">
      <alignment horizontal="center" vertical="center"/>
      <protection locked="0"/>
    </xf>
    <xf numFmtId="0" fontId="17" fillId="0" borderId="83" xfId="3" applyFont="1" applyBorder="1" applyAlignment="1" applyProtection="1">
      <alignment horizontal="center" vertical="center"/>
      <protection locked="0"/>
    </xf>
    <xf numFmtId="0" fontId="17" fillId="0" borderId="106" xfId="3" applyFont="1" applyBorder="1" applyAlignment="1" applyProtection="1">
      <alignment horizontal="left" vertical="center" wrapText="1"/>
      <protection locked="0"/>
    </xf>
    <xf numFmtId="0" fontId="17" fillId="0" borderId="47" xfId="3" applyFont="1" applyBorder="1" applyAlignment="1" applyProtection="1">
      <alignment horizontal="left" vertical="center" wrapText="1"/>
      <protection locked="0"/>
    </xf>
    <xf numFmtId="0" fontId="17" fillId="0" borderId="83" xfId="3" applyFont="1" applyBorder="1" applyAlignment="1" applyProtection="1">
      <alignment horizontal="left" vertical="center" wrapText="1"/>
      <protection locked="0"/>
    </xf>
    <xf numFmtId="0" fontId="15" fillId="3" borderId="107" xfId="3" applyFont="1" applyFill="1" applyBorder="1" applyAlignment="1" applyProtection="1">
      <alignment horizontal="center" vertical="center" wrapText="1" shrinkToFit="1"/>
      <protection locked="0"/>
    </xf>
    <xf numFmtId="0" fontId="15" fillId="3" borderId="4" xfId="3" applyFont="1" applyFill="1" applyBorder="1" applyAlignment="1" applyProtection="1">
      <alignment horizontal="center" vertical="center" wrapText="1" shrinkToFit="1"/>
      <protection locked="0"/>
    </xf>
    <xf numFmtId="0" fontId="15" fillId="3" borderId="108" xfId="3" applyFont="1" applyFill="1" applyBorder="1" applyAlignment="1" applyProtection="1">
      <alignment horizontal="center" vertical="center" wrapText="1" shrinkToFit="1"/>
      <protection locked="0"/>
    </xf>
    <xf numFmtId="0" fontId="17" fillId="0" borderId="106" xfId="3" applyFont="1" applyFill="1" applyBorder="1" applyAlignment="1" applyProtection="1">
      <alignment horizontal="left" vertical="center" wrapText="1" shrinkToFit="1"/>
      <protection locked="0"/>
    </xf>
    <xf numFmtId="0" fontId="17" fillId="0" borderId="47" xfId="3" applyFont="1" applyFill="1" applyBorder="1" applyAlignment="1" applyProtection="1">
      <alignment horizontal="left" vertical="center" wrapText="1" shrinkToFit="1"/>
      <protection locked="0"/>
    </xf>
    <xf numFmtId="0" fontId="17" fillId="0" borderId="83" xfId="3" applyFont="1" applyFill="1" applyBorder="1" applyAlignment="1" applyProtection="1">
      <alignment horizontal="left" vertical="center" wrapText="1" shrinkToFit="1"/>
      <protection locked="0"/>
    </xf>
    <xf numFmtId="31" fontId="15" fillId="0" borderId="106" xfId="3" quotePrefix="1" applyNumberFormat="1" applyFont="1" applyBorder="1" applyAlignment="1" applyProtection="1">
      <alignment horizontal="right" vertical="center"/>
      <protection locked="0"/>
    </xf>
    <xf numFmtId="0" fontId="15" fillId="0" borderId="47" xfId="3" applyFont="1" applyBorder="1" applyAlignment="1" applyProtection="1">
      <alignment horizontal="right" vertical="center"/>
      <protection locked="0"/>
    </xf>
    <xf numFmtId="31" fontId="15" fillId="0" borderId="106" xfId="3" quotePrefix="1" applyNumberFormat="1" applyFont="1" applyBorder="1" applyAlignment="1" applyProtection="1">
      <alignment horizontal="center"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31" fontId="15" fillId="0" borderId="47" xfId="3" quotePrefix="1" applyNumberFormat="1" applyFont="1" applyBorder="1" applyAlignment="1" applyProtection="1">
      <alignment horizontal="center" vertical="center"/>
      <protection locked="0"/>
    </xf>
    <xf numFmtId="0" fontId="15" fillId="0" borderId="83" xfId="3" applyFont="1" applyBorder="1" applyAlignment="1" applyProtection="1">
      <alignment horizontal="center" vertical="center"/>
      <protection locked="0"/>
    </xf>
    <xf numFmtId="38" fontId="17" fillId="0" borderId="47" xfId="2" applyFont="1" applyBorder="1" applyAlignment="1" applyProtection="1">
      <alignment horizontal="right" vertical="center"/>
      <protection locked="0"/>
    </xf>
    <xf numFmtId="177" fontId="15" fillId="0" borderId="47" xfId="3" applyNumberFormat="1" applyFont="1" applyBorder="1" applyAlignment="1" applyProtection="1">
      <alignment horizontal="left" vertical="center"/>
      <protection locked="0"/>
    </xf>
    <xf numFmtId="177" fontId="15" fillId="0" borderId="83" xfId="3" applyNumberFormat="1" applyFont="1" applyBorder="1" applyAlignment="1" applyProtection="1">
      <alignment horizontal="left" vertical="center"/>
      <protection locked="0"/>
    </xf>
    <xf numFmtId="0" fontId="15" fillId="3" borderId="106" xfId="3" applyFont="1" applyFill="1" applyBorder="1" applyAlignment="1" applyProtection="1">
      <alignment horizontal="center" vertical="center" wrapText="1"/>
      <protection locked="0"/>
    </xf>
    <xf numFmtId="0" fontId="19" fillId="3" borderId="106" xfId="3" applyFont="1" applyFill="1" applyBorder="1" applyAlignment="1" applyProtection="1">
      <alignment horizontal="left" vertical="center" wrapText="1"/>
      <protection locked="0"/>
    </xf>
    <xf numFmtId="0" fontId="19" fillId="3" borderId="47" xfId="3" applyFont="1" applyFill="1" applyBorder="1" applyAlignment="1" applyProtection="1">
      <alignment horizontal="left" vertical="center" wrapText="1"/>
      <protection locked="0"/>
    </xf>
    <xf numFmtId="0" fontId="19" fillId="3" borderId="83" xfId="3" applyFont="1" applyFill="1" applyBorder="1" applyAlignment="1" applyProtection="1">
      <alignment horizontal="left" vertical="center" wrapText="1"/>
      <protection locked="0"/>
    </xf>
    <xf numFmtId="0" fontId="17" fillId="2" borderId="106" xfId="3" applyFont="1" applyFill="1" applyBorder="1" applyAlignment="1" applyProtection="1">
      <alignment horizontal="center" vertical="center"/>
      <protection locked="0"/>
    </xf>
    <xf numFmtId="0" fontId="17" fillId="2" borderId="47" xfId="3" applyFont="1" applyFill="1" applyBorder="1" applyAlignment="1" applyProtection="1">
      <alignment horizontal="center" vertical="center"/>
      <protection locked="0"/>
    </xf>
    <xf numFmtId="0" fontId="17" fillId="2" borderId="83" xfId="3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23</xdr:row>
          <xdr:rowOff>95250</xdr:rowOff>
        </xdr:from>
        <xdr:to>
          <xdr:col>6</xdr:col>
          <xdr:colOff>279400</xdr:colOff>
          <xdr:row>24</xdr:row>
          <xdr:rowOff>76200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273050</xdr:colOff>
          <xdr:row>23</xdr:row>
          <xdr:rowOff>95250</xdr:rowOff>
        </xdr:from>
        <xdr:to>
          <xdr:col>8</xdr:col>
          <xdr:colOff>260350</xdr:colOff>
          <xdr:row>24</xdr:row>
          <xdr:rowOff>76200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多角化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234950</xdr:colOff>
          <xdr:row>23</xdr:row>
          <xdr:rowOff>95250</xdr:rowOff>
        </xdr:from>
        <xdr:to>
          <xdr:col>10</xdr:col>
          <xdr:colOff>6350</xdr:colOff>
          <xdr:row>24</xdr:row>
          <xdr:rowOff>76200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事業承継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76200</xdr:rowOff>
        </xdr:from>
        <xdr:to>
          <xdr:col>5</xdr:col>
          <xdr:colOff>260350</xdr:colOff>
          <xdr:row>28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95250</xdr:rowOff>
        </xdr:from>
        <xdr:to>
          <xdr:col>7</xdr:col>
          <xdr:colOff>165100</xdr:colOff>
          <xdr:row>28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31750</xdr:colOff>
      <xdr:row>15</xdr:row>
      <xdr:rowOff>19050</xdr:rowOff>
    </xdr:from>
    <xdr:to>
      <xdr:col>3</xdr:col>
      <xdr:colOff>330200</xdr:colOff>
      <xdr:row>15</xdr:row>
      <xdr:rowOff>219075</xdr:rowOff>
    </xdr:to>
    <xdr:sp macro="" textlink="">
      <xdr:nvSpPr>
        <xdr:cNvPr id="2" name="大かっこ 1"/>
        <xdr:cNvSpPr/>
      </xdr:nvSpPr>
      <xdr:spPr>
        <a:xfrm>
          <a:off x="2009775" y="3305175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31750</xdr:colOff>
      <xdr:row>16</xdr:row>
      <xdr:rowOff>66675</xdr:rowOff>
    </xdr:from>
    <xdr:to>
      <xdr:col>3</xdr:col>
      <xdr:colOff>330200</xdr:colOff>
      <xdr:row>16</xdr:row>
      <xdr:rowOff>266700</xdr:rowOff>
    </xdr:to>
    <xdr:sp macro="" textlink="">
      <xdr:nvSpPr>
        <xdr:cNvPr id="9" name="大かっこ 8"/>
        <xdr:cNvSpPr/>
      </xdr:nvSpPr>
      <xdr:spPr>
        <a:xfrm>
          <a:off x="2009775" y="3600450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492125</xdr:colOff>
      <xdr:row>13</xdr:row>
      <xdr:rowOff>19050</xdr:rowOff>
    </xdr:from>
    <xdr:to>
      <xdr:col>16</xdr:col>
      <xdr:colOff>52549</xdr:colOff>
      <xdr:row>19</xdr:row>
      <xdr:rowOff>161925</xdr:rowOff>
    </xdr:to>
    <xdr:sp macro="" textlink="">
      <xdr:nvSpPr>
        <xdr:cNvPr id="10" name="四角形吹き出し 9"/>
        <xdr:cNvSpPr>
          <a:spLocks noChangeArrowheads="1"/>
        </xdr:cNvSpPr>
      </xdr:nvSpPr>
      <xdr:spPr bwMode="auto">
        <a:xfrm>
          <a:off x="6562725" y="2867025"/>
          <a:ext cx="3630708" cy="1638300"/>
        </a:xfrm>
        <a:prstGeom prst="wedgeRectCallout">
          <a:avLst>
            <a:gd name="adj1" fmla="val -62832"/>
            <a:gd name="adj2" fmla="val -90389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【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注</a:t>
          </a: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】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200" b="1" u="sng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所在地欄は店舗の住所を記載しないでください</a:t>
          </a:r>
          <a:endParaRPr lang="en-US" altLang="ja-JP" sz="1200" b="1" u="sng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050" b="0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（創業予定者・個人事業主）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住民票記載の</a:t>
          </a: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現住所、氏名を記載してください。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（法人）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66675"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登記上の本店又は支店所在地、法人名、代表者氏名を記載してください。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200660" indent="-133985" algn="just">
            <a:lnSpc>
              <a:spcPts val="1300"/>
            </a:lnSpc>
            <a:spcAft>
              <a:spcPts val="0"/>
            </a:spcAft>
          </a:pPr>
          <a:r>
            <a:rPr lang="en-US" sz="1050" b="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144183</xdr:colOff>
      <xdr:row>9</xdr:row>
      <xdr:rowOff>358588</xdr:rowOff>
    </xdr:from>
    <xdr:to>
      <xdr:col>16</xdr:col>
      <xdr:colOff>1952</xdr:colOff>
      <xdr:row>11</xdr:row>
      <xdr:rowOff>251385</xdr:rowOff>
    </xdr:to>
    <xdr:sp macro="" textlink="">
      <xdr:nvSpPr>
        <xdr:cNvPr id="3" name="テキスト ボックス 2"/>
        <xdr:cNvSpPr txBox="1"/>
      </xdr:nvSpPr>
      <xdr:spPr>
        <a:xfrm>
          <a:off x="9043148" y="3193676"/>
          <a:ext cx="4629992" cy="112544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変更希望額</a:t>
          </a:r>
          <a:r>
            <a:rPr kumimoji="1" lang="ja-JP" altLang="en-US" sz="1400"/>
            <a:t>”は別シートの経費区分別内訳を入力すると、自動的に反映されます</a:t>
          </a:r>
        </a:p>
      </xdr:txBody>
    </xdr:sp>
    <xdr:clientData fPrintsWithSheet="0"/>
  </xdr:twoCellAnchor>
  <xdr:twoCellAnchor>
    <xdr:from>
      <xdr:col>9</xdr:col>
      <xdr:colOff>110565</xdr:colOff>
      <xdr:row>5</xdr:row>
      <xdr:rowOff>172944</xdr:rowOff>
    </xdr:from>
    <xdr:to>
      <xdr:col>15</xdr:col>
      <xdr:colOff>588397</xdr:colOff>
      <xdr:row>8</xdr:row>
      <xdr:rowOff>214958</xdr:rowOff>
    </xdr:to>
    <xdr:sp macro="" textlink="">
      <xdr:nvSpPr>
        <xdr:cNvPr id="4" name="テキスト ボックス 3"/>
        <xdr:cNvSpPr txBox="1"/>
      </xdr:nvSpPr>
      <xdr:spPr>
        <a:xfrm>
          <a:off x="9009530" y="1243853"/>
          <a:ext cx="4629992" cy="118987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交付予定額</a:t>
          </a:r>
          <a:r>
            <a:rPr kumimoji="1" lang="ja-JP" altLang="en-US" sz="1400"/>
            <a:t>”は採択時に送付している「交付決定通知書」内の別表 １　経費別組成予定額をご参照の上、ご記入ください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B16" sqref="B16:C16"/>
    </sheetView>
  </sheetViews>
  <sheetFormatPr defaultColWidth="9" defaultRowHeight="13" x14ac:dyDescent="0.2"/>
  <cols>
    <col min="1" max="1" width="9" style="1"/>
    <col min="2" max="2" width="7.90625" style="1" customWidth="1"/>
    <col min="3" max="3" width="9" style="1"/>
    <col min="4" max="4" width="5.36328125" style="1" customWidth="1"/>
    <col min="5" max="5" width="11.08984375" style="1" customWidth="1"/>
    <col min="6" max="6" width="9" style="1"/>
    <col min="7" max="7" width="9.7265625" style="1" bestFit="1" customWidth="1"/>
    <col min="8" max="8" width="2.453125" style="1" customWidth="1"/>
    <col min="9" max="9" width="8.90625" style="1" customWidth="1"/>
    <col min="10" max="10" width="6.453125" style="1" customWidth="1"/>
    <col min="11" max="16384" width="9" style="1"/>
  </cols>
  <sheetData>
    <row r="1" spans="1:10" x14ac:dyDescent="0.2">
      <c r="A1" s="1" t="s">
        <v>29</v>
      </c>
    </row>
    <row r="2" spans="1:10" ht="19.5" customHeight="1" x14ac:dyDescent="0.2">
      <c r="A2" s="157" t="s">
        <v>37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2.75" customHeight="1" x14ac:dyDescent="0.2"/>
    <row r="4" spans="1:10" ht="18" customHeight="1" x14ac:dyDescent="0.2">
      <c r="A4" s="14" t="s">
        <v>16</v>
      </c>
      <c r="B4" s="14"/>
      <c r="C4" s="14"/>
      <c r="D4" s="14"/>
    </row>
    <row r="5" spans="1:10" x14ac:dyDescent="0.2">
      <c r="B5" s="158" t="s">
        <v>90</v>
      </c>
      <c r="C5" s="158"/>
      <c r="D5" s="158"/>
      <c r="J5" s="2"/>
    </row>
    <row r="7" spans="1:10" ht="18" customHeight="1" x14ac:dyDescent="0.2">
      <c r="F7" s="166" t="s">
        <v>28</v>
      </c>
      <c r="G7" s="166"/>
      <c r="H7" s="166"/>
      <c r="I7" s="166"/>
    </row>
    <row r="8" spans="1:10" ht="18" customHeight="1" x14ac:dyDescent="0.2">
      <c r="E8" s="161" t="s">
        <v>3</v>
      </c>
      <c r="F8" s="169"/>
      <c r="G8" s="169"/>
      <c r="H8" s="169"/>
      <c r="I8" s="169"/>
      <c r="J8" s="169"/>
    </row>
    <row r="9" spans="1:10" ht="18" customHeight="1" x14ac:dyDescent="0.2">
      <c r="E9" s="161"/>
      <c r="F9" s="169"/>
      <c r="G9" s="169"/>
      <c r="H9" s="169"/>
      <c r="I9" s="169"/>
      <c r="J9" s="169"/>
    </row>
    <row r="10" spans="1:10" ht="18" customHeight="1" x14ac:dyDescent="0.2">
      <c r="E10" s="161" t="s">
        <v>2</v>
      </c>
      <c r="F10" s="160"/>
      <c r="G10" s="160"/>
      <c r="H10" s="160"/>
      <c r="I10" s="160"/>
      <c r="J10" s="162"/>
    </row>
    <row r="11" spans="1:10" ht="15.75" customHeight="1" x14ac:dyDescent="0.2">
      <c r="E11" s="161"/>
      <c r="F11" s="160"/>
      <c r="G11" s="160"/>
      <c r="H11" s="160"/>
      <c r="I11" s="160"/>
      <c r="J11" s="162"/>
    </row>
    <row r="12" spans="1:10" ht="24.75" customHeight="1" x14ac:dyDescent="0.2">
      <c r="E12" s="75" t="s">
        <v>30</v>
      </c>
      <c r="F12" s="160"/>
      <c r="G12" s="160"/>
      <c r="H12" s="160"/>
      <c r="I12" s="160"/>
      <c r="J12" s="2" t="s">
        <v>46</v>
      </c>
    </row>
    <row r="13" spans="1:10" ht="21" customHeight="1" x14ac:dyDescent="0.2">
      <c r="E13" s="74" t="s">
        <v>0</v>
      </c>
      <c r="F13" s="160"/>
      <c r="G13" s="160"/>
      <c r="H13" s="160"/>
      <c r="I13" s="160"/>
      <c r="J13" s="160"/>
    </row>
    <row r="15" spans="1:10" ht="21" customHeight="1" x14ac:dyDescent="0.2"/>
    <row r="16" spans="1:10" ht="19.5" customHeight="1" x14ac:dyDescent="0.2">
      <c r="A16" s="119" t="s">
        <v>83</v>
      </c>
      <c r="B16" s="163" t="s">
        <v>91</v>
      </c>
      <c r="C16" s="163"/>
      <c r="D16" s="114"/>
      <c r="E16" s="119" t="s">
        <v>84</v>
      </c>
      <c r="F16" s="119"/>
      <c r="G16" s="119"/>
      <c r="H16" s="119"/>
      <c r="I16" s="119"/>
      <c r="J16" s="119"/>
    </row>
    <row r="17" spans="1:10" ht="22.5" customHeight="1" x14ac:dyDescent="0.2">
      <c r="A17" s="121" t="s">
        <v>86</v>
      </c>
      <c r="B17" s="119"/>
      <c r="C17" s="119"/>
      <c r="D17" s="114"/>
      <c r="E17" s="119" t="s">
        <v>87</v>
      </c>
      <c r="F17" s="119"/>
      <c r="G17" s="119"/>
      <c r="H17" s="119"/>
      <c r="I17" s="119"/>
      <c r="J17" s="119"/>
    </row>
    <row r="18" spans="1:10" ht="22.5" customHeight="1" x14ac:dyDescent="0.2">
      <c r="A18" s="120"/>
      <c r="B18" s="114"/>
      <c r="C18" s="114"/>
      <c r="D18" s="114"/>
      <c r="E18" s="168" t="s">
        <v>85</v>
      </c>
      <c r="F18" s="168"/>
      <c r="G18" s="114"/>
      <c r="H18" s="114"/>
      <c r="I18" s="114"/>
      <c r="J18" s="114"/>
    </row>
    <row r="19" spans="1:10" ht="18.75" customHeight="1" x14ac:dyDescent="0.2">
      <c r="A19" s="112"/>
      <c r="B19" s="111"/>
      <c r="C19" s="111"/>
      <c r="D19" s="111"/>
      <c r="E19" s="111"/>
      <c r="F19" s="111"/>
      <c r="G19" s="111"/>
      <c r="H19" s="111"/>
      <c r="I19" s="111"/>
      <c r="J19" s="111"/>
    </row>
    <row r="20" spans="1:10" ht="40.5" customHeight="1" x14ac:dyDescent="0.2">
      <c r="A20" s="171" t="s">
        <v>76</v>
      </c>
      <c r="B20" s="162"/>
      <c r="C20" s="162"/>
      <c r="D20" s="162"/>
      <c r="E20" s="162"/>
      <c r="F20" s="162"/>
      <c r="G20" s="162"/>
      <c r="H20" s="162"/>
      <c r="I20" s="162"/>
      <c r="J20" s="172"/>
    </row>
    <row r="21" spans="1:10" ht="21" customHeight="1" x14ac:dyDescent="0.2"/>
    <row r="22" spans="1:10" x14ac:dyDescent="0.2">
      <c r="A22" s="159" t="s">
        <v>1</v>
      </c>
      <c r="B22" s="159"/>
      <c r="C22" s="159"/>
      <c r="D22" s="159"/>
      <c r="E22" s="159"/>
      <c r="F22" s="159"/>
      <c r="G22" s="159"/>
      <c r="H22" s="159"/>
      <c r="I22" s="159"/>
      <c r="J22" s="159"/>
    </row>
    <row r="23" spans="1:10" ht="21" customHeight="1" x14ac:dyDescent="0.2"/>
    <row r="24" spans="1:10" ht="24" customHeight="1" x14ac:dyDescent="0.2">
      <c r="A24" s="73" t="s">
        <v>79</v>
      </c>
      <c r="B24" s="73"/>
      <c r="C24" s="115"/>
      <c r="D24" s="73"/>
      <c r="E24" s="73"/>
      <c r="F24" s="73"/>
      <c r="G24" s="73"/>
      <c r="H24" s="73"/>
      <c r="I24" s="70"/>
      <c r="J24" s="70"/>
    </row>
    <row r="25" spans="1:10" ht="12" customHeight="1" x14ac:dyDescent="0.2">
      <c r="B25" s="14"/>
      <c r="C25" s="14"/>
      <c r="D25" s="14"/>
      <c r="E25" s="14"/>
      <c r="F25" s="14"/>
      <c r="G25" s="14"/>
      <c r="H25" s="14"/>
    </row>
    <row r="26" spans="1:10" ht="24" customHeight="1" x14ac:dyDescent="0.25">
      <c r="A26" s="166" t="s">
        <v>33</v>
      </c>
      <c r="B26" s="166"/>
      <c r="C26" s="166"/>
      <c r="D26" s="14"/>
      <c r="E26" s="170">
        <f>助成事業変更内容!H24</f>
        <v>0</v>
      </c>
      <c r="F26" s="170"/>
      <c r="G26" s="170"/>
      <c r="H26" s="71" t="s">
        <v>13</v>
      </c>
    </row>
    <row r="27" spans="1:10" ht="12" customHeight="1" x14ac:dyDescent="0.2">
      <c r="A27" s="14"/>
      <c r="B27" s="14"/>
      <c r="C27" s="14"/>
      <c r="D27" s="14"/>
      <c r="E27" s="14"/>
      <c r="F27" s="14"/>
      <c r="G27" s="14"/>
      <c r="H27" s="73"/>
    </row>
    <row r="28" spans="1:10" ht="24" customHeight="1" x14ac:dyDescent="0.2">
      <c r="A28" s="172" t="s">
        <v>34</v>
      </c>
      <c r="B28" s="172"/>
      <c r="C28" s="172"/>
      <c r="D28" s="172"/>
      <c r="E28" s="73"/>
      <c r="F28" s="72"/>
      <c r="G28" s="73"/>
      <c r="H28" s="73"/>
    </row>
    <row r="29" spans="1:10" ht="12" customHeight="1" x14ac:dyDescent="0.2">
      <c r="A29" s="14"/>
      <c r="B29" s="14"/>
      <c r="C29" s="14"/>
      <c r="D29" s="14"/>
      <c r="E29" s="14"/>
      <c r="F29" s="14"/>
      <c r="G29" s="14"/>
      <c r="H29" s="73"/>
    </row>
    <row r="30" spans="1:10" ht="24" customHeight="1" x14ac:dyDescent="0.25">
      <c r="A30" s="166" t="s">
        <v>35</v>
      </c>
      <c r="B30" s="166"/>
      <c r="C30" s="166"/>
      <c r="D30" s="166"/>
      <c r="E30" s="170">
        <f>助成事業変更内容!H25</f>
        <v>0</v>
      </c>
      <c r="F30" s="170"/>
      <c r="G30" s="170"/>
      <c r="H30" s="71" t="s">
        <v>13</v>
      </c>
    </row>
    <row r="31" spans="1:10" ht="12" customHeight="1" x14ac:dyDescent="0.2">
      <c r="A31" s="14"/>
      <c r="B31" s="14"/>
      <c r="C31" s="14"/>
      <c r="D31" s="14"/>
      <c r="E31" s="14"/>
      <c r="F31" s="14"/>
      <c r="G31" s="14"/>
      <c r="H31" s="14"/>
    </row>
    <row r="32" spans="1:10" ht="24" customHeight="1" x14ac:dyDescent="0.2">
      <c r="A32" s="14" t="s">
        <v>36</v>
      </c>
      <c r="B32" s="14"/>
      <c r="C32" s="14"/>
      <c r="D32" s="14"/>
      <c r="E32" s="14"/>
      <c r="F32" s="14"/>
      <c r="G32" s="14"/>
      <c r="H32" s="14"/>
    </row>
    <row r="33" spans="1:10" ht="12" customHeight="1" x14ac:dyDescent="0.2"/>
    <row r="34" spans="1:10" ht="24" customHeight="1" x14ac:dyDescent="0.2">
      <c r="A34" s="167"/>
      <c r="B34" s="167"/>
      <c r="C34" s="167"/>
      <c r="D34" s="167"/>
      <c r="E34" s="167"/>
      <c r="F34" s="167"/>
      <c r="G34" s="167"/>
      <c r="H34" s="167"/>
      <c r="I34" s="167"/>
      <c r="J34" s="167"/>
    </row>
    <row r="35" spans="1:10" ht="24" customHeight="1" x14ac:dyDescent="0.2">
      <c r="A35" s="164"/>
      <c r="B35" s="164"/>
      <c r="C35" s="164"/>
      <c r="D35" s="164"/>
      <c r="E35" s="164"/>
      <c r="F35" s="164"/>
      <c r="G35" s="164"/>
      <c r="H35" s="164"/>
      <c r="I35" s="164"/>
      <c r="J35" s="164"/>
    </row>
    <row r="36" spans="1:10" ht="24" customHeight="1" x14ac:dyDescent="0.2">
      <c r="A36" s="164"/>
      <c r="B36" s="164"/>
      <c r="C36" s="164"/>
      <c r="D36" s="164"/>
      <c r="E36" s="164"/>
      <c r="F36" s="164"/>
      <c r="G36" s="164"/>
      <c r="H36" s="164"/>
      <c r="I36" s="164"/>
      <c r="J36" s="164"/>
    </row>
    <row r="37" spans="1:10" ht="24" customHeight="1" x14ac:dyDescent="0.2">
      <c r="A37" s="164"/>
      <c r="B37" s="164"/>
      <c r="C37" s="164"/>
      <c r="D37" s="164"/>
      <c r="E37" s="164"/>
      <c r="F37" s="164"/>
      <c r="G37" s="164"/>
      <c r="H37" s="164"/>
      <c r="I37" s="164"/>
      <c r="J37" s="164"/>
    </row>
    <row r="38" spans="1:10" ht="24" customHeight="1" x14ac:dyDescent="0.2">
      <c r="A38" s="165"/>
      <c r="B38" s="165"/>
      <c r="C38" s="165"/>
      <c r="D38" s="165"/>
      <c r="E38" s="165"/>
      <c r="F38" s="165"/>
      <c r="G38" s="165"/>
      <c r="H38" s="165"/>
      <c r="I38" s="165"/>
      <c r="J38" s="165"/>
    </row>
    <row r="39" spans="1:10" ht="21" customHeight="1" x14ac:dyDescent="0.2">
      <c r="B39" s="156"/>
      <c r="C39" s="156"/>
      <c r="D39" s="156"/>
      <c r="E39" s="156"/>
      <c r="F39" s="156"/>
      <c r="G39" s="156"/>
      <c r="H39" s="156"/>
      <c r="I39" s="156"/>
      <c r="J39" s="156"/>
    </row>
  </sheetData>
  <mergeCells count="25">
    <mergeCell ref="E18:F18"/>
    <mergeCell ref="F7:I7"/>
    <mergeCell ref="F8:J9"/>
    <mergeCell ref="A30:D30"/>
    <mergeCell ref="E30:G30"/>
    <mergeCell ref="A20:J20"/>
    <mergeCell ref="A28:D28"/>
    <mergeCell ref="E26:G26"/>
    <mergeCell ref="F12:I12"/>
    <mergeCell ref="B39:J39"/>
    <mergeCell ref="A2:J2"/>
    <mergeCell ref="B5:D5"/>
    <mergeCell ref="A22:J22"/>
    <mergeCell ref="F13:J13"/>
    <mergeCell ref="E10:E11"/>
    <mergeCell ref="F10:I11"/>
    <mergeCell ref="J10:J11"/>
    <mergeCell ref="E8:E9"/>
    <mergeCell ref="B16:C16"/>
    <mergeCell ref="A35:J35"/>
    <mergeCell ref="A36:J36"/>
    <mergeCell ref="A37:J37"/>
    <mergeCell ref="A38:J38"/>
    <mergeCell ref="A26:C26"/>
    <mergeCell ref="A34:J34"/>
  </mergeCells>
  <phoneticPr fontId="2"/>
  <dataValidations count="3">
    <dataValidation type="list" allowBlank="1" showInputMessage="1" showErrorMessage="1" sqref="D16 D17">
      <formula1>"〇"</formula1>
    </dataValidation>
    <dataValidation allowBlank="1" showInputMessage="1" showErrorMessage="1" prompt="別シートの”助成事業変更内容”の交付予定額を入力すると自動的に反映されます。" sqref="E26:G26"/>
    <dataValidation allowBlank="1" showInputMessage="1" showErrorMessage="1" prompt="別シートの”経費区分別内訳”を入力すると自動的に反映されます" sqref="E30:G30"/>
  </dataValidations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63500</xdr:colOff>
                    <xdr:row>23</xdr:row>
                    <xdr:rowOff>95250</xdr:rowOff>
                  </from>
                  <to>
                    <xdr:col>6</xdr:col>
                    <xdr:colOff>279400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273050</xdr:colOff>
                    <xdr:row>23</xdr:row>
                    <xdr:rowOff>95250</xdr:rowOff>
                  </from>
                  <to>
                    <xdr:col>8</xdr:col>
                    <xdr:colOff>260350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234950</xdr:colOff>
                    <xdr:row>23</xdr:row>
                    <xdr:rowOff>95250</xdr:rowOff>
                  </from>
                  <to>
                    <xdr:col>10</xdr:col>
                    <xdr:colOff>6350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76200</xdr:rowOff>
                  </from>
                  <to>
                    <xdr:col>5</xdr:col>
                    <xdr:colOff>260350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95250</xdr:rowOff>
                  </from>
                  <to>
                    <xdr:col>7</xdr:col>
                    <xdr:colOff>165100</xdr:colOff>
                    <xdr:row>28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85" zoomScaleNormal="75" zoomScaleSheetLayoutView="85" workbookViewId="0">
      <selection activeCell="H23" sqref="H23"/>
    </sheetView>
  </sheetViews>
  <sheetFormatPr defaultColWidth="9" defaultRowHeight="13" x14ac:dyDescent="0.2"/>
  <cols>
    <col min="1" max="2" width="5.6328125" style="1" customWidth="1"/>
    <col min="3" max="3" width="4.36328125" style="1" customWidth="1"/>
    <col min="4" max="4" width="20.90625" style="1" customWidth="1"/>
    <col min="5" max="5" width="5.453125" style="1" customWidth="1"/>
    <col min="6" max="9" width="18.6328125" style="1" customWidth="1"/>
    <col min="10" max="10" width="9" style="1" customWidth="1"/>
    <col min="11" max="16384" width="9" style="1"/>
  </cols>
  <sheetData>
    <row r="1" spans="1:9" ht="16.5" customHeight="1" x14ac:dyDescent="0.2">
      <c r="A1" s="14" t="s">
        <v>17</v>
      </c>
      <c r="B1" s="14"/>
      <c r="C1" s="14"/>
      <c r="D1" s="14"/>
      <c r="E1" s="14"/>
    </row>
    <row r="2" spans="1:9" ht="11.25" customHeight="1" x14ac:dyDescent="0.2">
      <c r="C2" s="168"/>
      <c r="D2" s="168"/>
      <c r="E2" s="168"/>
      <c r="F2" s="168"/>
      <c r="G2" s="168"/>
      <c r="H2" s="168"/>
      <c r="I2" s="168"/>
    </row>
    <row r="3" spans="1:9" ht="16.5" customHeight="1" x14ac:dyDescent="0.2">
      <c r="C3" s="219" t="s">
        <v>10</v>
      </c>
      <c r="D3" s="219"/>
      <c r="E3" s="219"/>
      <c r="F3" s="219"/>
      <c r="G3" s="219"/>
      <c r="H3" s="219"/>
      <c r="I3" s="219"/>
    </row>
    <row r="4" spans="1:9" ht="16.5" customHeight="1" x14ac:dyDescent="0.2">
      <c r="C4" s="45"/>
      <c r="D4" s="45"/>
      <c r="E4" s="45"/>
      <c r="F4" s="45"/>
      <c r="G4" s="45"/>
      <c r="H4" s="45"/>
      <c r="I4" s="45"/>
    </row>
    <row r="5" spans="1:9" ht="16.5" customHeight="1" thickBot="1" x14ac:dyDescent="0.25">
      <c r="I5" s="6" t="s">
        <v>4</v>
      </c>
    </row>
    <row r="6" spans="1:9" ht="19.5" customHeight="1" x14ac:dyDescent="0.2">
      <c r="B6" s="181" t="s">
        <v>5</v>
      </c>
      <c r="C6" s="182"/>
      <c r="D6" s="182"/>
      <c r="E6" s="183"/>
      <c r="F6" s="179" t="s">
        <v>12</v>
      </c>
      <c r="G6" s="224" t="s">
        <v>6</v>
      </c>
      <c r="H6" s="220" t="s">
        <v>80</v>
      </c>
      <c r="I6" s="222" t="s">
        <v>7</v>
      </c>
    </row>
    <row r="7" spans="1:9" ht="23.25" customHeight="1" thickBot="1" x14ac:dyDescent="0.25">
      <c r="B7" s="184"/>
      <c r="C7" s="185"/>
      <c r="D7" s="185"/>
      <c r="E7" s="186"/>
      <c r="F7" s="180"/>
      <c r="G7" s="225"/>
      <c r="H7" s="221"/>
      <c r="I7" s="223"/>
    </row>
    <row r="8" spans="1:9" ht="48.75" customHeight="1" x14ac:dyDescent="0.25">
      <c r="B8" s="187" t="s">
        <v>44</v>
      </c>
      <c r="C8" s="189" t="s">
        <v>18</v>
      </c>
      <c r="D8" s="190"/>
      <c r="E8" s="7" t="s">
        <v>14</v>
      </c>
      <c r="F8" s="122"/>
      <c r="G8" s="123"/>
      <c r="H8" s="210"/>
      <c r="I8" s="43"/>
    </row>
    <row r="9" spans="1:9" ht="48.75" customHeight="1" x14ac:dyDescent="0.25">
      <c r="B9" s="188"/>
      <c r="C9" s="191"/>
      <c r="D9" s="192"/>
      <c r="E9" s="8" t="s">
        <v>15</v>
      </c>
      <c r="F9" s="31">
        <f>経費区分別内訳!I11</f>
        <v>0</v>
      </c>
      <c r="G9" s="32">
        <f>経費区分別内訳!H11</f>
        <v>0</v>
      </c>
      <c r="H9" s="211"/>
      <c r="I9" s="5"/>
    </row>
    <row r="10" spans="1:9" ht="48.75" customHeight="1" x14ac:dyDescent="0.25">
      <c r="B10" s="188"/>
      <c r="C10" s="193" t="s">
        <v>26</v>
      </c>
      <c r="D10" s="194"/>
      <c r="E10" s="9" t="s">
        <v>14</v>
      </c>
      <c r="F10" s="124"/>
      <c r="G10" s="125"/>
      <c r="H10" s="211"/>
      <c r="I10" s="4"/>
    </row>
    <row r="11" spans="1:9" ht="48.75" customHeight="1" x14ac:dyDescent="0.25">
      <c r="B11" s="188"/>
      <c r="C11" s="191"/>
      <c r="D11" s="192"/>
      <c r="E11" s="8" t="s">
        <v>15</v>
      </c>
      <c r="F11" s="31">
        <f>経費区分別内訳!I15</f>
        <v>0</v>
      </c>
      <c r="G11" s="32">
        <f>経費区分別内訳!H15</f>
        <v>0</v>
      </c>
      <c r="H11" s="211"/>
      <c r="I11" s="5"/>
    </row>
    <row r="12" spans="1:9" ht="48.75" customHeight="1" x14ac:dyDescent="0.25">
      <c r="B12" s="188"/>
      <c r="C12" s="193" t="s">
        <v>20</v>
      </c>
      <c r="D12" s="194"/>
      <c r="E12" s="80" t="s">
        <v>14</v>
      </c>
      <c r="F12" s="124"/>
      <c r="G12" s="125"/>
      <c r="H12" s="211"/>
      <c r="I12" s="4"/>
    </row>
    <row r="13" spans="1:9" ht="48.75" customHeight="1" thickBot="1" x14ac:dyDescent="0.3">
      <c r="B13" s="188"/>
      <c r="C13" s="217"/>
      <c r="D13" s="218"/>
      <c r="E13" s="76" t="s">
        <v>15</v>
      </c>
      <c r="F13" s="77">
        <f>経費区分別内訳!I19</f>
        <v>0</v>
      </c>
      <c r="G13" s="78">
        <f>MIN(経費区分別内訳!H19,1000000)</f>
        <v>0</v>
      </c>
      <c r="H13" s="212"/>
      <c r="I13" s="79"/>
    </row>
    <row r="14" spans="1:9" ht="48.75" customHeight="1" x14ac:dyDescent="0.25">
      <c r="B14" s="113"/>
      <c r="C14" s="213" t="s">
        <v>77</v>
      </c>
      <c r="D14" s="214"/>
      <c r="E14" s="7" t="s">
        <v>14</v>
      </c>
      <c r="F14" s="122">
        <f>F8+F10+F12</f>
        <v>0</v>
      </c>
      <c r="G14" s="123">
        <f>G8+G10+G12</f>
        <v>0</v>
      </c>
      <c r="H14" s="62">
        <f>MIN(ROUNDDOWN(G14*2/3,-3),2500000)</f>
        <v>0</v>
      </c>
      <c r="I14" s="68"/>
    </row>
    <row r="15" spans="1:9" ht="48.75" customHeight="1" thickBot="1" x14ac:dyDescent="0.3">
      <c r="B15" s="113"/>
      <c r="C15" s="215"/>
      <c r="D15" s="216"/>
      <c r="E15" s="57" t="s">
        <v>15</v>
      </c>
      <c r="F15" s="58">
        <f>F9+F11+F13</f>
        <v>0</v>
      </c>
      <c r="G15" s="59">
        <f>G9+G11+G13</f>
        <v>0</v>
      </c>
      <c r="H15" s="34">
        <f>MIN(ROUNDDOWN(G15*2/3,-3),2500000)</f>
        <v>0</v>
      </c>
      <c r="I15" s="66"/>
    </row>
    <row r="16" spans="1:9" ht="48.75" customHeight="1" x14ac:dyDescent="0.25">
      <c r="B16" s="189" t="s">
        <v>31</v>
      </c>
      <c r="C16" s="205"/>
      <c r="D16" s="206"/>
      <c r="E16" s="7" t="s">
        <v>14</v>
      </c>
      <c r="F16" s="122"/>
      <c r="G16" s="123"/>
      <c r="H16" s="62">
        <f>MIN(ROUNDDOWN(G16*2/3,-3),60000)</f>
        <v>0</v>
      </c>
      <c r="I16" s="68"/>
    </row>
    <row r="17" spans="2:9" ht="48.75" customHeight="1" thickBot="1" x14ac:dyDescent="0.3">
      <c r="B17" s="207"/>
      <c r="C17" s="208"/>
      <c r="D17" s="209"/>
      <c r="E17" s="57" t="s">
        <v>15</v>
      </c>
      <c r="F17" s="58">
        <f>経費区分別内訳!I25</f>
        <v>0</v>
      </c>
      <c r="G17" s="59">
        <f>経費区分別内訳!H25</f>
        <v>0</v>
      </c>
      <c r="H17" s="34">
        <f>MIN(ROUNDDOWN(G17*2/3,-3),60000)</f>
        <v>0</v>
      </c>
      <c r="I17" s="66"/>
    </row>
    <row r="18" spans="2:9" ht="48.75" customHeight="1" x14ac:dyDescent="0.25">
      <c r="B18" s="199" t="s">
        <v>41</v>
      </c>
      <c r="C18" s="201" t="s">
        <v>38</v>
      </c>
      <c r="D18" s="202"/>
      <c r="E18" s="63" t="s">
        <v>14</v>
      </c>
      <c r="F18" s="60"/>
      <c r="G18" s="61"/>
      <c r="H18" s="62"/>
      <c r="I18" s="11"/>
    </row>
    <row r="19" spans="2:9" ht="48.75" customHeight="1" x14ac:dyDescent="0.25">
      <c r="B19" s="200"/>
      <c r="C19" s="195"/>
      <c r="D19" s="196"/>
      <c r="E19" s="8" t="s">
        <v>15</v>
      </c>
      <c r="F19" s="31">
        <f>経費区分別内訳!I29</f>
        <v>0</v>
      </c>
      <c r="G19" s="32">
        <f>経費区分別内訳!H29</f>
        <v>0</v>
      </c>
      <c r="H19" s="33">
        <f>MIN(ROUNDDOWN(G19*2/3,-3),150000*経費区分別内訳!G29)</f>
        <v>0</v>
      </c>
      <c r="I19" s="67"/>
    </row>
    <row r="20" spans="2:9" ht="48.75" customHeight="1" x14ac:dyDescent="0.25">
      <c r="B20" s="200"/>
      <c r="C20" s="195" t="s">
        <v>39</v>
      </c>
      <c r="D20" s="196"/>
      <c r="E20" s="64" t="s">
        <v>14</v>
      </c>
      <c r="F20" s="54"/>
      <c r="G20" s="55"/>
      <c r="H20" s="56"/>
      <c r="I20" s="11"/>
    </row>
    <row r="21" spans="2:9" ht="48.75" customHeight="1" thickBot="1" x14ac:dyDescent="0.3">
      <c r="B21" s="200"/>
      <c r="C21" s="203"/>
      <c r="D21" s="204"/>
      <c r="E21" s="57" t="s">
        <v>15</v>
      </c>
      <c r="F21" s="58">
        <f>経費区分別内訳!I30</f>
        <v>0</v>
      </c>
      <c r="G21" s="59">
        <f>経費区分別内訳!H30</f>
        <v>0</v>
      </c>
      <c r="H21" s="34">
        <f>MIN(ROUNDDOWN(G21*2/3,-3),120000*経費区分別内訳!G30)</f>
        <v>0</v>
      </c>
      <c r="I21" s="66"/>
    </row>
    <row r="22" spans="2:9" ht="48.75" customHeight="1" x14ac:dyDescent="0.25">
      <c r="B22" s="200"/>
      <c r="C22" s="195" t="s">
        <v>77</v>
      </c>
      <c r="D22" s="196"/>
      <c r="E22" s="64" t="s">
        <v>14</v>
      </c>
      <c r="F22" s="54">
        <f t="shared" ref="F22:H23" si="0">F18+F20</f>
        <v>0</v>
      </c>
      <c r="G22" s="55">
        <f t="shared" si="0"/>
        <v>0</v>
      </c>
      <c r="H22" s="56">
        <f t="shared" si="0"/>
        <v>0</v>
      </c>
      <c r="I22" s="11"/>
    </row>
    <row r="23" spans="2:9" ht="48.75" customHeight="1" thickBot="1" x14ac:dyDescent="0.3">
      <c r="B23" s="200"/>
      <c r="C23" s="197"/>
      <c r="D23" s="198"/>
      <c r="E23" s="57" t="s">
        <v>15</v>
      </c>
      <c r="F23" s="58">
        <f t="shared" si="0"/>
        <v>0</v>
      </c>
      <c r="G23" s="59">
        <f t="shared" si="0"/>
        <v>0</v>
      </c>
      <c r="H23" s="34">
        <f t="shared" si="0"/>
        <v>0</v>
      </c>
      <c r="I23" s="66"/>
    </row>
    <row r="24" spans="2:9" ht="46.5" customHeight="1" x14ac:dyDescent="0.25">
      <c r="B24" s="173" t="s">
        <v>8</v>
      </c>
      <c r="C24" s="174"/>
      <c r="D24" s="175"/>
      <c r="E24" s="7" t="s">
        <v>14</v>
      </c>
      <c r="F24" s="35">
        <f t="shared" ref="F24:H25" si="1">F14+F16+F22</f>
        <v>0</v>
      </c>
      <c r="G24" s="36">
        <f t="shared" si="1"/>
        <v>0</v>
      </c>
      <c r="H24" s="37">
        <f t="shared" si="1"/>
        <v>0</v>
      </c>
      <c r="I24" s="12"/>
    </row>
    <row r="25" spans="2:9" ht="46.5" customHeight="1" thickBot="1" x14ac:dyDescent="0.3">
      <c r="B25" s="176"/>
      <c r="C25" s="177"/>
      <c r="D25" s="178"/>
      <c r="E25" s="10" t="s">
        <v>15</v>
      </c>
      <c r="F25" s="38">
        <f t="shared" si="1"/>
        <v>0</v>
      </c>
      <c r="G25" s="39">
        <f t="shared" si="1"/>
        <v>0</v>
      </c>
      <c r="H25" s="40">
        <f t="shared" si="1"/>
        <v>0</v>
      </c>
      <c r="I25" s="13"/>
    </row>
    <row r="27" spans="2:9" s="15" customFormat="1" ht="16.5" x14ac:dyDescent="0.25">
      <c r="C27" s="16">
        <v>1</v>
      </c>
      <c r="D27" s="17" t="s">
        <v>9</v>
      </c>
      <c r="E27" s="17"/>
      <c r="F27" s="17"/>
      <c r="G27" s="17"/>
    </row>
    <row r="28" spans="2:9" s="15" customFormat="1" ht="16.5" x14ac:dyDescent="0.25">
      <c r="C28" s="18">
        <v>2</v>
      </c>
      <c r="D28" s="15" t="s">
        <v>11</v>
      </c>
    </row>
    <row r="29" spans="2:9" s="15" customFormat="1" ht="16.5" x14ac:dyDescent="0.25">
      <c r="C29" s="18"/>
    </row>
  </sheetData>
  <mergeCells count="19">
    <mergeCell ref="C2:I2"/>
    <mergeCell ref="C22:D23"/>
    <mergeCell ref="B18:B23"/>
    <mergeCell ref="C18:D19"/>
    <mergeCell ref="C20:D21"/>
    <mergeCell ref="B16:D17"/>
    <mergeCell ref="H8:H13"/>
    <mergeCell ref="C14:D15"/>
    <mergeCell ref="C12:D13"/>
    <mergeCell ref="C3:I3"/>
    <mergeCell ref="H6:H7"/>
    <mergeCell ref="I6:I7"/>
    <mergeCell ref="G6:G7"/>
    <mergeCell ref="B24:D25"/>
    <mergeCell ref="F6:F7"/>
    <mergeCell ref="B6:E7"/>
    <mergeCell ref="B8:B13"/>
    <mergeCell ref="C8:D9"/>
    <mergeCell ref="C10:D11"/>
  </mergeCells>
  <phoneticPr fontId="2"/>
  <printOptions horizontalCentered="1" verticalCentered="1"/>
  <pageMargins left="0.39370078740157483" right="0.39370078740157483" top="0.59055118110236227" bottom="0.78740157480314965" header="0.51181102362204722" footer="0.51181102362204722"/>
  <pageSetup paperSize="9" scale="7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view="pageBreakPreview" zoomScale="80" zoomScaleNormal="75" zoomScaleSheetLayoutView="80" workbookViewId="0">
      <selection activeCell="E8" sqref="E8"/>
    </sheetView>
  </sheetViews>
  <sheetFormatPr defaultColWidth="9" defaultRowHeight="13" x14ac:dyDescent="0.2"/>
  <cols>
    <col min="1" max="1" width="5.6328125" style="1" customWidth="1"/>
    <col min="2" max="3" width="5" style="1" customWidth="1"/>
    <col min="4" max="4" width="9.36328125" style="1" customWidth="1"/>
    <col min="5" max="5" width="25.08984375" style="1" customWidth="1"/>
    <col min="6" max="6" width="13.08984375" style="1" customWidth="1"/>
    <col min="7" max="7" width="8.7265625" style="1" customWidth="1"/>
    <col min="8" max="8" width="27.08984375" style="1" customWidth="1"/>
    <col min="9" max="9" width="26.26953125" style="1" customWidth="1"/>
    <col min="10" max="10" width="1.7265625" style="1" customWidth="1"/>
    <col min="11" max="11" width="9" style="1" customWidth="1"/>
    <col min="12" max="16384" width="9" style="1"/>
  </cols>
  <sheetData>
    <row r="1" spans="1:10" ht="16.5" customHeight="1" x14ac:dyDescent="0.2">
      <c r="A1" s="14" t="s">
        <v>17</v>
      </c>
      <c r="B1" s="14"/>
      <c r="C1" s="14"/>
      <c r="D1" s="14"/>
      <c r="E1" s="14"/>
      <c r="F1" s="14"/>
    </row>
    <row r="2" spans="1:10" ht="16.5" customHeight="1" x14ac:dyDescent="0.2">
      <c r="C2" s="168"/>
      <c r="D2" s="168"/>
      <c r="E2" s="168"/>
      <c r="F2" s="168"/>
      <c r="G2" s="168"/>
      <c r="H2" s="168"/>
      <c r="I2" s="168"/>
      <c r="J2" s="168"/>
    </row>
    <row r="3" spans="1:10" ht="16.5" customHeight="1" x14ac:dyDescent="0.25">
      <c r="B3" s="53" t="s">
        <v>43</v>
      </c>
      <c r="C3" s="45"/>
      <c r="D3" s="45"/>
      <c r="E3" s="45"/>
      <c r="F3" s="45"/>
      <c r="G3" s="45"/>
      <c r="H3" s="45"/>
      <c r="I3" s="45"/>
      <c r="J3" s="45"/>
    </row>
    <row r="4" spans="1:10" ht="16.5" customHeight="1" x14ac:dyDescent="0.2">
      <c r="C4" s="3"/>
      <c r="D4" s="3"/>
      <c r="E4" s="3"/>
      <c r="F4" s="3"/>
      <c r="G4" s="3"/>
      <c r="H4" s="3"/>
      <c r="I4" s="3"/>
      <c r="J4" s="3"/>
    </row>
    <row r="5" spans="1:10" ht="16.5" customHeight="1" x14ac:dyDescent="0.2"/>
    <row r="6" spans="1:10" ht="19.5" thickBot="1" x14ac:dyDescent="0.25">
      <c r="B6" s="44" t="s">
        <v>45</v>
      </c>
      <c r="C6" s="20"/>
      <c r="D6" s="20"/>
      <c r="E6" s="20"/>
      <c r="F6" s="20"/>
      <c r="G6" s="21"/>
      <c r="H6" s="20"/>
      <c r="I6" s="6" t="s">
        <v>4</v>
      </c>
      <c r="J6" s="20"/>
    </row>
    <row r="7" spans="1:10" s="15" customFormat="1" ht="69.75" customHeight="1" thickBot="1" x14ac:dyDescent="0.3">
      <c r="B7" s="244"/>
      <c r="C7" s="245"/>
      <c r="D7" s="98" t="s">
        <v>65</v>
      </c>
      <c r="E7" s="95" t="s">
        <v>22</v>
      </c>
      <c r="F7" s="22" t="s">
        <v>89</v>
      </c>
      <c r="G7" s="22" t="s">
        <v>23</v>
      </c>
      <c r="H7" s="22" t="s">
        <v>27</v>
      </c>
      <c r="I7" s="116" t="s">
        <v>78</v>
      </c>
      <c r="J7" s="17"/>
    </row>
    <row r="8" spans="1:10" ht="37.5" customHeight="1" x14ac:dyDescent="0.2">
      <c r="B8" s="226" t="s">
        <v>21</v>
      </c>
      <c r="C8" s="227"/>
      <c r="D8" s="99" t="s">
        <v>66</v>
      </c>
      <c r="E8" s="100"/>
      <c r="F8" s="151"/>
      <c r="G8" s="101"/>
      <c r="H8" s="126">
        <f>F8*G8</f>
        <v>0</v>
      </c>
      <c r="I8" s="127"/>
      <c r="J8" s="19"/>
    </row>
    <row r="9" spans="1:10" ht="37.5" customHeight="1" x14ac:dyDescent="0.2">
      <c r="B9" s="228"/>
      <c r="C9" s="229"/>
      <c r="D9" s="102" t="s">
        <v>67</v>
      </c>
      <c r="E9" s="97"/>
      <c r="F9" s="148"/>
      <c r="G9" s="23"/>
      <c r="H9" s="128">
        <f>F9*G9</f>
        <v>0</v>
      </c>
      <c r="I9" s="129"/>
      <c r="J9" s="19"/>
    </row>
    <row r="10" spans="1:10" ht="37.5" customHeight="1" thickBot="1" x14ac:dyDescent="0.25">
      <c r="B10" s="228"/>
      <c r="C10" s="229"/>
      <c r="D10" s="103" t="s">
        <v>68</v>
      </c>
      <c r="E10" s="96"/>
      <c r="F10" s="149"/>
      <c r="G10" s="24"/>
      <c r="H10" s="130">
        <f>F10*G10</f>
        <v>0</v>
      </c>
      <c r="I10" s="131"/>
      <c r="J10" s="19"/>
    </row>
    <row r="11" spans="1:10" ht="37.5" customHeight="1" thickTop="1" x14ac:dyDescent="0.2">
      <c r="B11" s="230"/>
      <c r="C11" s="231"/>
      <c r="D11" s="237" t="s">
        <v>24</v>
      </c>
      <c r="E11" s="238"/>
      <c r="F11" s="238"/>
      <c r="G11" s="239"/>
      <c r="H11" s="41">
        <f>SUM(H8:H10)</f>
        <v>0</v>
      </c>
      <c r="I11" s="42">
        <f>SUM(I8:I10)</f>
        <v>0</v>
      </c>
      <c r="J11" s="19"/>
    </row>
    <row r="12" spans="1:10" ht="37.5" customHeight="1" x14ac:dyDescent="0.2">
      <c r="B12" s="232" t="s">
        <v>19</v>
      </c>
      <c r="C12" s="233"/>
      <c r="D12" s="110" t="s">
        <v>69</v>
      </c>
      <c r="E12" s="104"/>
      <c r="F12" s="150"/>
      <c r="G12" s="105"/>
      <c r="H12" s="132">
        <f>F12*G12</f>
        <v>0</v>
      </c>
      <c r="I12" s="133"/>
      <c r="J12" s="19"/>
    </row>
    <row r="13" spans="1:10" ht="37.5" customHeight="1" x14ac:dyDescent="0.2">
      <c r="B13" s="228"/>
      <c r="C13" s="229"/>
      <c r="D13" s="102" t="s">
        <v>70</v>
      </c>
      <c r="E13" s="97"/>
      <c r="F13" s="148"/>
      <c r="G13" s="23"/>
      <c r="H13" s="27">
        <f>F13*G13</f>
        <v>0</v>
      </c>
      <c r="I13" s="28"/>
      <c r="J13" s="19"/>
    </row>
    <row r="14" spans="1:10" ht="37.5" customHeight="1" thickBot="1" x14ac:dyDescent="0.25">
      <c r="B14" s="228"/>
      <c r="C14" s="229"/>
      <c r="D14" s="103" t="s">
        <v>71</v>
      </c>
      <c r="E14" s="96"/>
      <c r="F14" s="149"/>
      <c r="G14" s="24"/>
      <c r="H14" s="29">
        <f>F14*G14</f>
        <v>0</v>
      </c>
      <c r="I14" s="30"/>
      <c r="J14" s="19"/>
    </row>
    <row r="15" spans="1:10" ht="37.5" customHeight="1" thickTop="1" x14ac:dyDescent="0.2">
      <c r="B15" s="230"/>
      <c r="C15" s="231"/>
      <c r="D15" s="237" t="s">
        <v>24</v>
      </c>
      <c r="E15" s="238"/>
      <c r="F15" s="238"/>
      <c r="G15" s="239"/>
      <c r="H15" s="41">
        <f>SUM(H12:H14)</f>
        <v>0</v>
      </c>
      <c r="I15" s="42">
        <f>SUM(I12:I14)</f>
        <v>0</v>
      </c>
      <c r="J15" s="19"/>
    </row>
    <row r="16" spans="1:10" ht="37.5" customHeight="1" x14ac:dyDescent="0.2">
      <c r="B16" s="200" t="s">
        <v>20</v>
      </c>
      <c r="C16" s="234"/>
      <c r="D16" s="108" t="s">
        <v>72</v>
      </c>
      <c r="E16" s="106"/>
      <c r="F16" s="147"/>
      <c r="G16" s="107"/>
      <c r="H16" s="134">
        <f>F16*G16</f>
        <v>0</v>
      </c>
      <c r="I16" s="135"/>
      <c r="J16" s="19"/>
    </row>
    <row r="17" spans="2:15" ht="37.5" customHeight="1" x14ac:dyDescent="0.2">
      <c r="B17" s="200"/>
      <c r="C17" s="234"/>
      <c r="D17" s="109" t="s">
        <v>73</v>
      </c>
      <c r="E17" s="97"/>
      <c r="F17" s="148"/>
      <c r="G17" s="23"/>
      <c r="H17" s="27">
        <f>F17*G17</f>
        <v>0</v>
      </c>
      <c r="I17" s="28"/>
      <c r="J17" s="19"/>
    </row>
    <row r="18" spans="2:15" ht="37.5" customHeight="1" thickBot="1" x14ac:dyDescent="0.25">
      <c r="B18" s="200"/>
      <c r="C18" s="234"/>
      <c r="D18" s="103" t="s">
        <v>74</v>
      </c>
      <c r="E18" s="96"/>
      <c r="F18" s="149"/>
      <c r="G18" s="24"/>
      <c r="H18" s="29">
        <f>F18*G18</f>
        <v>0</v>
      </c>
      <c r="I18" s="30"/>
    </row>
    <row r="19" spans="2:15" ht="37.5" customHeight="1" thickTop="1" thickBot="1" x14ac:dyDescent="0.25">
      <c r="B19" s="235"/>
      <c r="C19" s="236"/>
      <c r="D19" s="253" t="s">
        <v>24</v>
      </c>
      <c r="E19" s="254"/>
      <c r="F19" s="254"/>
      <c r="G19" s="255"/>
      <c r="H19" s="25">
        <f>SUM(H16:H18)</f>
        <v>0</v>
      </c>
      <c r="I19" s="26">
        <f>SUM(I16:I18)</f>
        <v>0</v>
      </c>
      <c r="K19" s="2"/>
    </row>
    <row r="20" spans="2:15" ht="37.5" customHeight="1" x14ac:dyDescent="0.2">
      <c r="B20" s="48"/>
      <c r="C20" s="48"/>
      <c r="D20" s="46"/>
      <c r="E20" s="46"/>
      <c r="F20" s="46"/>
      <c r="G20" s="46"/>
      <c r="H20" s="47"/>
      <c r="I20" s="47"/>
    </row>
    <row r="21" spans="2:15" ht="25.5" customHeight="1" thickBot="1" x14ac:dyDescent="0.25">
      <c r="B21" s="49" t="s">
        <v>32</v>
      </c>
      <c r="C21" s="48"/>
      <c r="D21" s="46"/>
      <c r="E21" s="46"/>
      <c r="F21" s="46"/>
      <c r="G21" s="46"/>
      <c r="H21" s="47"/>
      <c r="I21" s="47"/>
    </row>
    <row r="22" spans="2:15" ht="70.5" customHeight="1" x14ac:dyDescent="0.2">
      <c r="B22" s="201" t="s">
        <v>22</v>
      </c>
      <c r="C22" s="246"/>
      <c r="D22" s="246"/>
      <c r="E22" s="246"/>
      <c r="F22" s="145" t="s">
        <v>89</v>
      </c>
      <c r="G22" s="50" t="s">
        <v>23</v>
      </c>
      <c r="H22" s="136" t="s">
        <v>27</v>
      </c>
      <c r="I22" s="137" t="s">
        <v>78</v>
      </c>
    </row>
    <row r="23" spans="2:15" s="15" customFormat="1" ht="36.75" customHeight="1" x14ac:dyDescent="0.25">
      <c r="B23" s="195"/>
      <c r="C23" s="247"/>
      <c r="D23" s="247"/>
      <c r="E23" s="247"/>
      <c r="F23" s="146"/>
      <c r="G23" s="138"/>
      <c r="H23" s="139">
        <f>F23*G23</f>
        <v>0</v>
      </c>
      <c r="I23" s="140"/>
    </row>
    <row r="24" spans="2:15" s="15" customFormat="1" ht="36.75" customHeight="1" thickBot="1" x14ac:dyDescent="0.3">
      <c r="B24" s="240"/>
      <c r="C24" s="241"/>
      <c r="D24" s="241"/>
      <c r="E24" s="241"/>
      <c r="F24" s="141"/>
      <c r="G24" s="142"/>
      <c r="H24" s="143">
        <f>F24*G24</f>
        <v>0</v>
      </c>
      <c r="I24" s="144"/>
    </row>
    <row r="25" spans="2:15" ht="45" customHeight="1" thickTop="1" thickBot="1" x14ac:dyDescent="0.25">
      <c r="B25" s="242" t="s">
        <v>25</v>
      </c>
      <c r="C25" s="243"/>
      <c r="D25" s="243"/>
      <c r="E25" s="243"/>
      <c r="F25" s="51"/>
      <c r="G25" s="51"/>
      <c r="H25" s="25">
        <f>SUM(H23:H24)</f>
        <v>0</v>
      </c>
      <c r="I25" s="52">
        <f>SUM(I23:I24)</f>
        <v>0</v>
      </c>
      <c r="N25" s="19"/>
      <c r="O25" s="19"/>
    </row>
    <row r="26" spans="2:15" ht="36" customHeight="1" x14ac:dyDescent="0.2"/>
    <row r="27" spans="2:15" ht="36" customHeight="1" thickBot="1" x14ac:dyDescent="0.25">
      <c r="B27" s="49" t="s">
        <v>42</v>
      </c>
    </row>
    <row r="28" spans="2:15" ht="70.5" customHeight="1" x14ac:dyDescent="0.2">
      <c r="B28" s="248"/>
      <c r="C28" s="249"/>
      <c r="D28" s="249"/>
      <c r="E28" s="249"/>
      <c r="F28" s="145" t="s">
        <v>88</v>
      </c>
      <c r="G28" s="50" t="s">
        <v>40</v>
      </c>
      <c r="H28" s="136" t="s">
        <v>27</v>
      </c>
      <c r="I28" s="137" t="s">
        <v>78</v>
      </c>
    </row>
    <row r="29" spans="2:15" ht="36.75" customHeight="1" x14ac:dyDescent="0.2">
      <c r="B29" s="250" t="s">
        <v>38</v>
      </c>
      <c r="C29" s="251"/>
      <c r="D29" s="251"/>
      <c r="E29" s="252"/>
      <c r="F29" s="153"/>
      <c r="G29" s="65"/>
      <c r="H29" s="152">
        <f>F29*G29</f>
        <v>0</v>
      </c>
      <c r="I29" s="155"/>
    </row>
    <row r="30" spans="2:15" s="15" customFormat="1" ht="36.75" customHeight="1" thickBot="1" x14ac:dyDescent="0.3">
      <c r="B30" s="240" t="s">
        <v>39</v>
      </c>
      <c r="C30" s="241"/>
      <c r="D30" s="241"/>
      <c r="E30" s="241"/>
      <c r="F30" s="141"/>
      <c r="G30" s="142"/>
      <c r="H30" s="143">
        <f>F30*G30</f>
        <v>0</v>
      </c>
      <c r="I30" s="144"/>
    </row>
    <row r="31" spans="2:15" ht="45" customHeight="1" thickTop="1" thickBot="1" x14ac:dyDescent="0.25">
      <c r="B31" s="242" t="s">
        <v>25</v>
      </c>
      <c r="C31" s="243"/>
      <c r="D31" s="243"/>
      <c r="E31" s="243"/>
      <c r="F31" s="69"/>
      <c r="G31" s="69"/>
      <c r="H31" s="25">
        <f>SUM(H29:H30)</f>
        <v>0</v>
      </c>
      <c r="I31" s="52">
        <f>SUM(I29:I30)</f>
        <v>0</v>
      </c>
      <c r="N31" s="19"/>
      <c r="O31" s="19"/>
    </row>
  </sheetData>
  <mergeCells count="16">
    <mergeCell ref="B30:E30"/>
    <mergeCell ref="B31:E31"/>
    <mergeCell ref="B25:E25"/>
    <mergeCell ref="B7:C7"/>
    <mergeCell ref="B22:E22"/>
    <mergeCell ref="B23:E23"/>
    <mergeCell ref="B24:E24"/>
    <mergeCell ref="B28:E28"/>
    <mergeCell ref="B29:E29"/>
    <mergeCell ref="D19:G19"/>
    <mergeCell ref="C2:J2"/>
    <mergeCell ref="B8:C11"/>
    <mergeCell ref="B12:C15"/>
    <mergeCell ref="B16:C19"/>
    <mergeCell ref="D15:G15"/>
    <mergeCell ref="D11:G11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6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5"/>
  <sheetViews>
    <sheetView view="pageBreakPreview" zoomScale="60" zoomScaleNormal="80" workbookViewId="0">
      <selection activeCell="AW4" sqref="AW4"/>
    </sheetView>
  </sheetViews>
  <sheetFormatPr defaultColWidth="1.90625" defaultRowHeight="13" x14ac:dyDescent="0.2"/>
  <cols>
    <col min="1" max="9" width="2.7265625" style="86" customWidth="1"/>
    <col min="10" max="10" width="11.26953125" style="86" customWidth="1"/>
    <col min="11" max="11" width="9.453125" style="86" customWidth="1"/>
    <col min="12" max="12" width="6.26953125" style="86" customWidth="1"/>
    <col min="13" max="37" width="2.7265625" style="86" customWidth="1"/>
    <col min="38" max="254" width="2.453125" style="86" customWidth="1"/>
    <col min="255" max="16384" width="1.90625" style="86"/>
  </cols>
  <sheetData>
    <row r="1" spans="1:60" s="83" customFormat="1" ht="30" customHeight="1" x14ac:dyDescent="0.2">
      <c r="A1" s="81" t="s">
        <v>47</v>
      </c>
      <c r="B1" s="82"/>
      <c r="C1" s="82"/>
      <c r="D1" s="82"/>
      <c r="E1" s="82"/>
      <c r="F1" s="82"/>
      <c r="G1" s="82"/>
      <c r="H1" s="154" t="s">
        <v>64</v>
      </c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</row>
    <row r="2" spans="1:60" s="83" customFormat="1" ht="22.5" customHeight="1" x14ac:dyDescent="0.2">
      <c r="A2" s="82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4"/>
    </row>
    <row r="3" spans="1:60" ht="30" customHeight="1" x14ac:dyDescent="0.2">
      <c r="A3" s="256" t="s">
        <v>81</v>
      </c>
      <c r="B3" s="257"/>
      <c r="C3" s="257"/>
      <c r="D3" s="257"/>
      <c r="E3" s="258"/>
      <c r="F3" s="259" t="s">
        <v>75</v>
      </c>
      <c r="G3" s="260"/>
      <c r="H3" s="260"/>
      <c r="I3" s="261"/>
      <c r="J3" s="262" t="s">
        <v>48</v>
      </c>
      <c r="K3" s="263"/>
      <c r="L3" s="259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0"/>
      <c r="AK3" s="261"/>
    </row>
    <row r="4" spans="1:60" ht="30" customHeight="1" x14ac:dyDescent="0.2">
      <c r="A4" s="262" t="s">
        <v>49</v>
      </c>
      <c r="B4" s="264"/>
      <c r="C4" s="264"/>
      <c r="D4" s="264"/>
      <c r="E4" s="264"/>
      <c r="F4" s="264"/>
      <c r="G4" s="264"/>
      <c r="H4" s="264"/>
      <c r="I4" s="263"/>
      <c r="J4" s="265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7"/>
      <c r="W4" s="262" t="s">
        <v>50</v>
      </c>
      <c r="X4" s="264"/>
      <c r="Y4" s="264"/>
      <c r="Z4" s="263"/>
      <c r="AA4" s="268"/>
      <c r="AB4" s="269"/>
      <c r="AC4" s="269"/>
      <c r="AD4" s="269"/>
      <c r="AE4" s="269"/>
      <c r="AF4" s="269"/>
      <c r="AG4" s="269"/>
      <c r="AH4" s="269"/>
      <c r="AI4" s="269"/>
      <c r="AJ4" s="269"/>
      <c r="AK4" s="270"/>
    </row>
    <row r="5" spans="1:60" ht="30" customHeight="1" x14ac:dyDescent="0.2">
      <c r="A5" s="262" t="s">
        <v>51</v>
      </c>
      <c r="B5" s="264"/>
      <c r="C5" s="264"/>
      <c r="D5" s="264"/>
      <c r="E5" s="264"/>
      <c r="F5" s="264"/>
      <c r="G5" s="264"/>
      <c r="H5" s="264"/>
      <c r="I5" s="263"/>
      <c r="J5" s="265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7"/>
    </row>
    <row r="6" spans="1:60" ht="30" customHeight="1" x14ac:dyDescent="0.2">
      <c r="A6" s="256" t="s">
        <v>52</v>
      </c>
      <c r="B6" s="257"/>
      <c r="C6" s="257"/>
      <c r="D6" s="257"/>
      <c r="E6" s="257"/>
      <c r="F6" s="257"/>
      <c r="G6" s="257"/>
      <c r="H6" s="257"/>
      <c r="I6" s="258"/>
      <c r="J6" s="265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7"/>
      <c r="W6" s="271" t="s">
        <v>53</v>
      </c>
      <c r="X6" s="272"/>
      <c r="Y6" s="272"/>
      <c r="Z6" s="273"/>
      <c r="AA6" s="274"/>
      <c r="AB6" s="275"/>
      <c r="AC6" s="275"/>
      <c r="AD6" s="275"/>
      <c r="AE6" s="275"/>
      <c r="AF6" s="275"/>
      <c r="AG6" s="275"/>
      <c r="AH6" s="275"/>
      <c r="AI6" s="275"/>
      <c r="AJ6" s="275"/>
      <c r="AK6" s="276"/>
    </row>
    <row r="7" spans="1:60" ht="48.75" customHeight="1" x14ac:dyDescent="0.2">
      <c r="A7" s="280" t="s">
        <v>54</v>
      </c>
      <c r="B7" s="281"/>
      <c r="C7" s="281"/>
      <c r="D7" s="281"/>
      <c r="E7" s="281"/>
      <c r="F7" s="281"/>
      <c r="G7" s="281"/>
      <c r="H7" s="281"/>
      <c r="I7" s="282"/>
      <c r="J7" s="283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5"/>
    </row>
    <row r="8" spans="1:60" ht="30" customHeight="1" x14ac:dyDescent="0.2">
      <c r="A8" s="256" t="s">
        <v>55</v>
      </c>
      <c r="B8" s="257"/>
      <c r="C8" s="257"/>
      <c r="D8" s="257"/>
      <c r="E8" s="257"/>
      <c r="F8" s="257"/>
      <c r="G8" s="257"/>
      <c r="H8" s="257"/>
      <c r="I8" s="258"/>
      <c r="J8" s="286" t="s">
        <v>56</v>
      </c>
      <c r="K8" s="287"/>
      <c r="L8" s="287"/>
      <c r="M8" s="256" t="s">
        <v>57</v>
      </c>
      <c r="N8" s="257"/>
      <c r="O8" s="257"/>
      <c r="P8" s="257"/>
      <c r="Q8" s="257"/>
      <c r="R8" s="257"/>
      <c r="S8" s="257"/>
      <c r="T8" s="258"/>
      <c r="U8" s="288" t="s">
        <v>56</v>
      </c>
      <c r="V8" s="289"/>
      <c r="W8" s="289"/>
      <c r="X8" s="289"/>
      <c r="Y8" s="289"/>
      <c r="Z8" s="289"/>
      <c r="AA8" s="289"/>
      <c r="AB8" s="289"/>
      <c r="AC8" s="87" t="s">
        <v>63</v>
      </c>
      <c r="AD8" s="290" t="s">
        <v>58</v>
      </c>
      <c r="AE8" s="289"/>
      <c r="AF8" s="289"/>
      <c r="AG8" s="289"/>
      <c r="AH8" s="289"/>
      <c r="AI8" s="289"/>
      <c r="AJ8" s="289"/>
      <c r="AK8" s="291"/>
    </row>
    <row r="9" spans="1:60" ht="30" customHeight="1" x14ac:dyDescent="0.2">
      <c r="A9" s="256" t="s">
        <v>59</v>
      </c>
      <c r="B9" s="257"/>
      <c r="C9" s="257"/>
      <c r="D9" s="257"/>
      <c r="E9" s="257"/>
      <c r="F9" s="257"/>
      <c r="G9" s="257"/>
      <c r="H9" s="257"/>
      <c r="I9" s="258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292"/>
      <c r="U9" s="292"/>
      <c r="V9" s="292"/>
      <c r="W9" s="292"/>
      <c r="X9" s="292"/>
      <c r="Y9" s="293" t="s">
        <v>60</v>
      </c>
      <c r="Z9" s="293"/>
      <c r="AA9" s="293"/>
      <c r="AB9" s="293"/>
      <c r="AC9" s="293"/>
      <c r="AD9" s="293"/>
      <c r="AE9" s="293"/>
      <c r="AF9" s="293"/>
      <c r="AG9" s="293"/>
      <c r="AH9" s="293"/>
      <c r="AI9" s="293"/>
      <c r="AJ9" s="293"/>
      <c r="AK9" s="294"/>
    </row>
    <row r="10" spans="1:60" ht="50.15" customHeight="1" x14ac:dyDescent="0.2">
      <c r="A10" s="295" t="s">
        <v>61</v>
      </c>
      <c r="B10" s="257"/>
      <c r="C10" s="257"/>
      <c r="D10" s="257"/>
      <c r="E10" s="257"/>
      <c r="F10" s="257"/>
      <c r="G10" s="257"/>
      <c r="H10" s="257"/>
      <c r="I10" s="258"/>
      <c r="J10" s="277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  <c r="AD10" s="278"/>
      <c r="AE10" s="278"/>
      <c r="AF10" s="278"/>
      <c r="AG10" s="278"/>
      <c r="AH10" s="278"/>
      <c r="AI10" s="278"/>
      <c r="AJ10" s="278"/>
      <c r="AK10" s="279"/>
    </row>
    <row r="11" spans="1:60" ht="50.15" customHeight="1" x14ac:dyDescent="0.2">
      <c r="A11" s="256" t="s">
        <v>62</v>
      </c>
      <c r="B11" s="257"/>
      <c r="C11" s="257"/>
      <c r="D11" s="257"/>
      <c r="E11" s="257"/>
      <c r="F11" s="257"/>
      <c r="G11" s="257"/>
      <c r="H11" s="257"/>
      <c r="I11" s="258"/>
      <c r="J11" s="277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8"/>
      <c r="AG11" s="278"/>
      <c r="AH11" s="278"/>
      <c r="AI11" s="278"/>
      <c r="AJ11" s="278"/>
      <c r="AK11" s="279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</row>
    <row r="12" spans="1:60" s="92" customFormat="1" ht="30" customHeight="1" x14ac:dyDescent="0.2">
      <c r="A12" s="296" t="s">
        <v>82</v>
      </c>
      <c r="B12" s="297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297"/>
      <c r="Z12" s="297"/>
      <c r="AA12" s="297"/>
      <c r="AB12" s="297"/>
      <c r="AC12" s="297"/>
      <c r="AD12" s="298"/>
      <c r="AE12" s="299"/>
      <c r="AF12" s="300"/>
      <c r="AG12" s="300"/>
      <c r="AH12" s="300"/>
      <c r="AI12" s="300"/>
      <c r="AJ12" s="300"/>
      <c r="AK12" s="301"/>
      <c r="AL12" s="89"/>
      <c r="AM12" s="89"/>
      <c r="AN12" s="89"/>
      <c r="AO12" s="89"/>
      <c r="AP12" s="90"/>
      <c r="AQ12" s="90"/>
      <c r="AR12" s="90"/>
      <c r="AS12" s="90"/>
      <c r="AT12" s="90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</row>
    <row r="13" spans="1:60" ht="47.25" customHeight="1" x14ac:dyDescent="0.2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93"/>
      <c r="AM13" s="93"/>
      <c r="AN13" s="93"/>
      <c r="AO13" s="93"/>
      <c r="AP13" s="94"/>
      <c r="AQ13" s="94"/>
      <c r="AR13" s="94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60" ht="30" customHeight="1" x14ac:dyDescent="0.2">
      <c r="A14" s="256" t="s">
        <v>81</v>
      </c>
      <c r="B14" s="257"/>
      <c r="C14" s="257"/>
      <c r="D14" s="257"/>
      <c r="E14" s="258"/>
      <c r="F14" s="259" t="s">
        <v>75</v>
      </c>
      <c r="G14" s="260"/>
      <c r="H14" s="260"/>
      <c r="I14" s="261"/>
      <c r="J14" s="262" t="s">
        <v>48</v>
      </c>
      <c r="K14" s="263"/>
      <c r="L14" s="259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1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</row>
    <row r="15" spans="1:60" ht="30" customHeight="1" x14ac:dyDescent="0.2">
      <c r="A15" s="262" t="s">
        <v>49</v>
      </c>
      <c r="B15" s="264"/>
      <c r="C15" s="264"/>
      <c r="D15" s="264"/>
      <c r="E15" s="264"/>
      <c r="F15" s="264"/>
      <c r="G15" s="264"/>
      <c r="H15" s="264"/>
      <c r="I15" s="263"/>
      <c r="J15" s="265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7"/>
      <c r="W15" s="262" t="s">
        <v>50</v>
      </c>
      <c r="X15" s="264"/>
      <c r="Y15" s="264"/>
      <c r="Z15" s="263"/>
      <c r="AA15" s="268"/>
      <c r="AB15" s="269"/>
      <c r="AC15" s="269"/>
      <c r="AD15" s="269"/>
      <c r="AE15" s="269"/>
      <c r="AF15" s="269"/>
      <c r="AG15" s="269"/>
      <c r="AH15" s="269"/>
      <c r="AI15" s="269"/>
      <c r="AJ15" s="269"/>
      <c r="AK15" s="270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</row>
    <row r="16" spans="1:60" ht="30" customHeight="1" x14ac:dyDescent="0.2">
      <c r="A16" s="262" t="s">
        <v>51</v>
      </c>
      <c r="B16" s="264"/>
      <c r="C16" s="264"/>
      <c r="D16" s="264"/>
      <c r="E16" s="264"/>
      <c r="F16" s="264"/>
      <c r="G16" s="264"/>
      <c r="H16" s="264"/>
      <c r="I16" s="263"/>
      <c r="J16" s="265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7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</row>
    <row r="17" spans="1:60" ht="30" customHeight="1" x14ac:dyDescent="0.2">
      <c r="A17" s="256" t="s">
        <v>52</v>
      </c>
      <c r="B17" s="257"/>
      <c r="C17" s="257"/>
      <c r="D17" s="257"/>
      <c r="E17" s="257"/>
      <c r="F17" s="257"/>
      <c r="G17" s="257"/>
      <c r="H17" s="257"/>
      <c r="I17" s="258"/>
      <c r="J17" s="265"/>
      <c r="K17" s="266"/>
      <c r="L17" s="266"/>
      <c r="M17" s="266"/>
      <c r="N17" s="266"/>
      <c r="O17" s="266"/>
      <c r="P17" s="266"/>
      <c r="Q17" s="266"/>
      <c r="R17" s="266"/>
      <c r="S17" s="266"/>
      <c r="T17" s="266"/>
      <c r="U17" s="266"/>
      <c r="V17" s="267"/>
      <c r="W17" s="271" t="s">
        <v>53</v>
      </c>
      <c r="X17" s="272"/>
      <c r="Y17" s="272"/>
      <c r="Z17" s="273"/>
      <c r="AA17" s="274"/>
      <c r="AB17" s="275"/>
      <c r="AC17" s="275"/>
      <c r="AD17" s="275"/>
      <c r="AE17" s="275"/>
      <c r="AF17" s="275"/>
      <c r="AG17" s="275"/>
      <c r="AH17" s="275"/>
      <c r="AI17" s="275"/>
      <c r="AJ17" s="275"/>
      <c r="AK17" s="276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</row>
    <row r="18" spans="1:60" ht="48.75" customHeight="1" x14ac:dyDescent="0.2">
      <c r="A18" s="280" t="s">
        <v>54</v>
      </c>
      <c r="B18" s="281"/>
      <c r="C18" s="281"/>
      <c r="D18" s="281"/>
      <c r="E18" s="281"/>
      <c r="F18" s="281"/>
      <c r="G18" s="281"/>
      <c r="H18" s="281"/>
      <c r="I18" s="282"/>
      <c r="J18" s="283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  <c r="AF18" s="284"/>
      <c r="AG18" s="284"/>
      <c r="AH18" s="284"/>
      <c r="AI18" s="284"/>
      <c r="AJ18" s="284"/>
      <c r="AK18" s="285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</row>
    <row r="19" spans="1:60" ht="30" customHeight="1" x14ac:dyDescent="0.2">
      <c r="A19" s="256" t="s">
        <v>55</v>
      </c>
      <c r="B19" s="257"/>
      <c r="C19" s="257"/>
      <c r="D19" s="257"/>
      <c r="E19" s="257"/>
      <c r="F19" s="257"/>
      <c r="G19" s="257"/>
      <c r="H19" s="257"/>
      <c r="I19" s="258"/>
      <c r="J19" s="286" t="s">
        <v>56</v>
      </c>
      <c r="K19" s="287"/>
      <c r="L19" s="287"/>
      <c r="M19" s="256" t="s">
        <v>57</v>
      </c>
      <c r="N19" s="257"/>
      <c r="O19" s="257"/>
      <c r="P19" s="257"/>
      <c r="Q19" s="257"/>
      <c r="R19" s="257"/>
      <c r="S19" s="257"/>
      <c r="T19" s="258"/>
      <c r="U19" s="288" t="s">
        <v>56</v>
      </c>
      <c r="V19" s="289"/>
      <c r="W19" s="289"/>
      <c r="X19" s="289"/>
      <c r="Y19" s="289"/>
      <c r="Z19" s="289"/>
      <c r="AA19" s="289"/>
      <c r="AB19" s="289"/>
      <c r="AC19" s="87" t="s">
        <v>63</v>
      </c>
      <c r="AD19" s="290" t="s">
        <v>58</v>
      </c>
      <c r="AE19" s="289"/>
      <c r="AF19" s="289"/>
      <c r="AG19" s="289"/>
      <c r="AH19" s="289"/>
      <c r="AI19" s="289"/>
      <c r="AJ19" s="289"/>
      <c r="AK19" s="291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</row>
    <row r="20" spans="1:60" ht="30" customHeight="1" x14ac:dyDescent="0.2">
      <c r="A20" s="256" t="s">
        <v>59</v>
      </c>
      <c r="B20" s="257"/>
      <c r="C20" s="257"/>
      <c r="D20" s="257"/>
      <c r="E20" s="257"/>
      <c r="F20" s="257"/>
      <c r="G20" s="257"/>
      <c r="H20" s="257"/>
      <c r="I20" s="258"/>
      <c r="J20" s="292"/>
      <c r="K20" s="292"/>
      <c r="L20" s="292"/>
      <c r="M20" s="292"/>
      <c r="N20" s="292"/>
      <c r="O20" s="292"/>
      <c r="P20" s="292"/>
      <c r="Q20" s="292"/>
      <c r="R20" s="292"/>
      <c r="S20" s="292"/>
      <c r="T20" s="292"/>
      <c r="U20" s="292"/>
      <c r="V20" s="292"/>
      <c r="W20" s="292"/>
      <c r="X20" s="292"/>
      <c r="Y20" s="293" t="s">
        <v>60</v>
      </c>
      <c r="Z20" s="293"/>
      <c r="AA20" s="293"/>
      <c r="AB20" s="293"/>
      <c r="AC20" s="293"/>
      <c r="AD20" s="293"/>
      <c r="AE20" s="293"/>
      <c r="AF20" s="293"/>
      <c r="AG20" s="293"/>
      <c r="AH20" s="293"/>
      <c r="AI20" s="293"/>
      <c r="AJ20" s="293"/>
      <c r="AK20" s="294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</row>
    <row r="21" spans="1:60" ht="50.15" customHeight="1" x14ac:dyDescent="0.2">
      <c r="A21" s="295" t="s">
        <v>61</v>
      </c>
      <c r="B21" s="257"/>
      <c r="C21" s="257"/>
      <c r="D21" s="257"/>
      <c r="E21" s="257"/>
      <c r="F21" s="257"/>
      <c r="G21" s="257"/>
      <c r="H21" s="257"/>
      <c r="I21" s="258"/>
      <c r="J21" s="277"/>
      <c r="K21" s="278"/>
      <c r="L21" s="278"/>
      <c r="M21" s="278"/>
      <c r="N21" s="278"/>
      <c r="O21" s="278"/>
      <c r="P21" s="278"/>
      <c r="Q21" s="278"/>
      <c r="R21" s="278"/>
      <c r="S21" s="278"/>
      <c r="T21" s="278"/>
      <c r="U21" s="278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9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</row>
    <row r="22" spans="1:60" ht="50.15" customHeight="1" x14ac:dyDescent="0.2">
      <c r="A22" s="256" t="s">
        <v>62</v>
      </c>
      <c r="B22" s="257"/>
      <c r="C22" s="257"/>
      <c r="D22" s="257"/>
      <c r="E22" s="257"/>
      <c r="F22" s="257"/>
      <c r="G22" s="257"/>
      <c r="H22" s="257"/>
      <c r="I22" s="258"/>
      <c r="J22" s="277"/>
      <c r="K22" s="278"/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278"/>
      <c r="AB22" s="278"/>
      <c r="AC22" s="278"/>
      <c r="AD22" s="278"/>
      <c r="AE22" s="278"/>
      <c r="AF22" s="278"/>
      <c r="AG22" s="278"/>
      <c r="AH22" s="278"/>
      <c r="AI22" s="278"/>
      <c r="AJ22" s="278"/>
      <c r="AK22" s="279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</row>
    <row r="23" spans="1:60" s="92" customFormat="1" ht="30" customHeight="1" x14ac:dyDescent="0.2">
      <c r="A23" s="296" t="s">
        <v>82</v>
      </c>
      <c r="B23" s="297"/>
      <c r="C23" s="297"/>
      <c r="D23" s="297"/>
      <c r="E23" s="297"/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8"/>
      <c r="AE23" s="299"/>
      <c r="AF23" s="300"/>
      <c r="AG23" s="300"/>
      <c r="AH23" s="300"/>
      <c r="AI23" s="300"/>
      <c r="AJ23" s="300"/>
      <c r="AK23" s="301"/>
      <c r="AL23" s="89"/>
      <c r="AM23" s="89"/>
      <c r="AN23" s="89"/>
      <c r="AO23" s="89"/>
      <c r="AP23" s="90"/>
      <c r="AQ23" s="90"/>
      <c r="AR23" s="90"/>
      <c r="AS23" s="90"/>
      <c r="AT23" s="90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</row>
    <row r="24" spans="1:60" x14ac:dyDescent="0.2"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</row>
    <row r="25" spans="1:60" x14ac:dyDescent="0.2"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</row>
  </sheetData>
  <mergeCells count="60">
    <mergeCell ref="A21:I21"/>
    <mergeCell ref="J21:AK21"/>
    <mergeCell ref="A22:I22"/>
    <mergeCell ref="J22:AK22"/>
    <mergeCell ref="A23:AD23"/>
    <mergeCell ref="AE23:AK23"/>
    <mergeCell ref="A20:I20"/>
    <mergeCell ref="J20:X20"/>
    <mergeCell ref="Y20:AK20"/>
    <mergeCell ref="A17:I17"/>
    <mergeCell ref="J17:V17"/>
    <mergeCell ref="W17:Z17"/>
    <mergeCell ref="AA17:AK17"/>
    <mergeCell ref="A18:I18"/>
    <mergeCell ref="J18:AK18"/>
    <mergeCell ref="A19:I19"/>
    <mergeCell ref="J19:L19"/>
    <mergeCell ref="M19:T19"/>
    <mergeCell ref="U19:AB19"/>
    <mergeCell ref="AD19:AK19"/>
    <mergeCell ref="A15:I15"/>
    <mergeCell ref="J15:V15"/>
    <mergeCell ref="W15:Z15"/>
    <mergeCell ref="AA15:AK15"/>
    <mergeCell ref="A16:I16"/>
    <mergeCell ref="J16:AK16"/>
    <mergeCell ref="A12:AD12"/>
    <mergeCell ref="AE12:AK12"/>
    <mergeCell ref="A14:E14"/>
    <mergeCell ref="F14:I14"/>
    <mergeCell ref="J14:K14"/>
    <mergeCell ref="L14:AK14"/>
    <mergeCell ref="A11:I11"/>
    <mergeCell ref="J11:AK11"/>
    <mergeCell ref="A7:I7"/>
    <mergeCell ref="J7:AK7"/>
    <mergeCell ref="A8:I8"/>
    <mergeCell ref="J8:L8"/>
    <mergeCell ref="M8:T8"/>
    <mergeCell ref="U8:AB8"/>
    <mergeCell ref="AD8:AK8"/>
    <mergeCell ref="A9:I9"/>
    <mergeCell ref="J9:X9"/>
    <mergeCell ref="Y9:AK9"/>
    <mergeCell ref="A10:I10"/>
    <mergeCell ref="J10:AK10"/>
    <mergeCell ref="A5:I5"/>
    <mergeCell ref="J5:AK5"/>
    <mergeCell ref="A6:I6"/>
    <mergeCell ref="J6:V6"/>
    <mergeCell ref="W6:Z6"/>
    <mergeCell ref="AA6:AK6"/>
    <mergeCell ref="A3:E3"/>
    <mergeCell ref="F3:I3"/>
    <mergeCell ref="J3:K3"/>
    <mergeCell ref="L3:AK3"/>
    <mergeCell ref="A4:I4"/>
    <mergeCell ref="J4:V4"/>
    <mergeCell ref="W4:Z4"/>
    <mergeCell ref="AA4:AK4"/>
  </mergeCells>
  <phoneticPr fontId="2"/>
  <dataValidations count="7">
    <dataValidation type="list" allowBlank="1" showInputMessage="1" showErrorMessage="1" prompt="プルダウンより「はい」・「いいえ」を選択してください" sqref="AE23:AK23">
      <formula1>"はい,いいえ"</formula1>
    </dataValidation>
    <dataValidation allowBlank="1" showInputMessage="1" showErrorMessage="1" prompt="工事依頼先の選定理由を具体的に記入してください_x000a_" sqref="J11:AK11 J22:AK22"/>
    <dataValidation allowBlank="1" showInputMessage="1" showErrorMessage="1" promptTitle="工事内容を記入してください" prompt="_x000a_" sqref="J10:AK10 J21:AK21"/>
    <dataValidation imeMode="halfAlpha" allowBlank="1" showInputMessage="1" showErrorMessage="1" sqref="AA4:AK4 AA15:AK15"/>
    <dataValidation allowBlank="1" showInputMessage="1" showErrorMessage="1" promptTitle="番号を記入してください" prompt="別シートの経費区分別明細の番号と対応させて記入してください_x000a_" sqref="F3:I3 F14:I14"/>
    <dataValidation type="list" allowBlank="1" showInputMessage="1" showErrorMessage="1" prompt="プルダウンより「はい」・「いいえ」を選択してください" sqref="AE12:AK12">
      <formula1>"はい,いいえ"</formula1>
    </dataValidation>
    <dataValidation imeMode="halfAlpha" allowBlank="1" showInputMessage="1" showErrorMessage="1" prompt="別シートの経費区分別明細の番号と対応させて記入してください" sqref="J9:X9 J20:X20"/>
  </dataValidations>
  <pageMargins left="0.7" right="0.7" top="0.75" bottom="0.75" header="0.3" footer="0.3"/>
  <pageSetup paperSize="9" scale="73" orientation="portrait" r:id="rId1"/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変更承認申請</vt:lpstr>
      <vt:lpstr>助成事業変更内容</vt:lpstr>
      <vt:lpstr>経費区分別内訳</vt:lpstr>
      <vt:lpstr>工事計画書</vt:lpstr>
      <vt:lpstr>経費区分別内訳!Print_Area</vt:lpstr>
      <vt:lpstr>工事計画書!Print_Area</vt:lpstr>
      <vt:lpstr>助成事業変更内容!Print_Area</vt:lpstr>
      <vt:lpstr>変更承認申請!Print_Area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2022-07-19T01:09:21Z</dcterms:modified>
</cp:coreProperties>
</file>